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8475" activeTab="3"/>
  </bookViews>
  <sheets>
    <sheet name="celkove poradi" sheetId="12" r:id="rId1"/>
    <sheet name="Tabulka body finále" sheetId="10" r:id="rId2"/>
    <sheet name="start list (2)" sheetId="11" r:id="rId3"/>
    <sheet name="start list" sheetId="3" r:id="rId4"/>
    <sheet name="Tabulka body kvalifikace" sheetId="1" r:id="rId5"/>
    <sheet name="výsledky závodu + body do čp" sheetId="6" r:id="rId6"/>
  </sheets>
  <calcPr calcId="145621"/>
</workbook>
</file>

<file path=xl/calcChain.xml><?xml version="1.0" encoding="utf-8"?>
<calcChain xmlns="http://schemas.openxmlformats.org/spreadsheetml/2006/main">
  <c r="G46" i="12" l="1"/>
  <c r="K46" i="12"/>
  <c r="G4" i="12"/>
  <c r="G3" i="12"/>
  <c r="G5" i="12"/>
  <c r="G7" i="12"/>
  <c r="G6" i="12"/>
  <c r="K65" i="12"/>
  <c r="G65" i="12"/>
  <c r="L65" i="12" s="1"/>
  <c r="K64" i="12"/>
  <c r="G64" i="12"/>
  <c r="K59" i="12"/>
  <c r="G59" i="12"/>
  <c r="L59" i="12" s="1"/>
  <c r="K61" i="12"/>
  <c r="G61" i="12"/>
  <c r="K58" i="12"/>
  <c r="G58" i="12"/>
  <c r="K57" i="12"/>
  <c r="G57" i="12"/>
  <c r="K62" i="12"/>
  <c r="G62" i="12"/>
  <c r="K60" i="12"/>
  <c r="G60" i="12"/>
  <c r="K63" i="12"/>
  <c r="G63" i="12"/>
  <c r="K50" i="12"/>
  <c r="G50" i="12"/>
  <c r="K49" i="12"/>
  <c r="G49" i="12"/>
  <c r="K48" i="12"/>
  <c r="G48" i="12"/>
  <c r="K47" i="12"/>
  <c r="G47" i="12"/>
  <c r="K45" i="12"/>
  <c r="G45" i="12"/>
  <c r="K44" i="12"/>
  <c r="G44" i="12"/>
  <c r="K42" i="12"/>
  <c r="G42" i="12"/>
  <c r="K43" i="12"/>
  <c r="G43" i="12"/>
  <c r="K37" i="12"/>
  <c r="G37" i="12"/>
  <c r="K36" i="12"/>
  <c r="G36" i="12"/>
  <c r="K35" i="12"/>
  <c r="G35" i="12"/>
  <c r="K34" i="12"/>
  <c r="G34" i="12"/>
  <c r="K33" i="12"/>
  <c r="G33" i="12"/>
  <c r="K31" i="12"/>
  <c r="G31" i="12"/>
  <c r="K30" i="12"/>
  <c r="G30" i="12"/>
  <c r="K29" i="12"/>
  <c r="G29" i="12"/>
  <c r="K32" i="12"/>
  <c r="G32" i="12"/>
  <c r="K25" i="12"/>
  <c r="G25" i="12"/>
  <c r="K24" i="12"/>
  <c r="G24" i="12"/>
  <c r="K23" i="12"/>
  <c r="G23" i="12"/>
  <c r="K22" i="12"/>
  <c r="G22" i="12"/>
  <c r="K21" i="12"/>
  <c r="G21" i="12"/>
  <c r="K20" i="12"/>
  <c r="G20" i="12"/>
  <c r="K19" i="12"/>
  <c r="G19" i="12"/>
  <c r="K18" i="12"/>
  <c r="G18" i="12"/>
  <c r="L18" i="12" s="1"/>
  <c r="K17" i="12"/>
  <c r="G17" i="12"/>
  <c r="K16" i="12"/>
  <c r="G16" i="12"/>
  <c r="K15" i="12"/>
  <c r="G15" i="12"/>
  <c r="K14" i="12"/>
  <c r="G14" i="12"/>
  <c r="K9" i="12"/>
  <c r="G9" i="12"/>
  <c r="K7" i="12"/>
  <c r="K4" i="12"/>
  <c r="K12" i="12"/>
  <c r="G12" i="12"/>
  <c r="K5" i="12"/>
  <c r="K11" i="12"/>
  <c r="G11" i="12"/>
  <c r="K6" i="12"/>
  <c r="K8" i="12"/>
  <c r="G8" i="12"/>
  <c r="K10" i="12"/>
  <c r="G10" i="12"/>
  <c r="L10" i="12" s="1"/>
  <c r="K13" i="12"/>
  <c r="G13" i="12"/>
  <c r="K3" i="12"/>
  <c r="L16" i="12" l="1"/>
  <c r="L20" i="12"/>
  <c r="L48" i="12"/>
  <c r="L32" i="12"/>
  <c r="L57" i="12"/>
  <c r="L4" i="12"/>
  <c r="L60" i="12"/>
  <c r="L61" i="12"/>
  <c r="L62" i="12"/>
  <c r="L46" i="12"/>
  <c r="L13" i="12"/>
  <c r="L11" i="12"/>
  <c r="L9" i="12"/>
  <c r="L17" i="12"/>
  <c r="L21" i="12"/>
  <c r="L25" i="12"/>
  <c r="L31" i="12"/>
  <c r="L36" i="12"/>
  <c r="L44" i="12"/>
  <c r="L49" i="12"/>
  <c r="L33" i="12"/>
  <c r="L37" i="12"/>
  <c r="L3" i="12"/>
  <c r="L15" i="12"/>
  <c r="L23" i="12"/>
  <c r="L34" i="12"/>
  <c r="L47" i="12"/>
  <c r="L63" i="12"/>
  <c r="L64" i="12"/>
  <c r="L58" i="12"/>
  <c r="L50" i="12"/>
  <c r="L43" i="12"/>
  <c r="L42" i="12"/>
  <c r="L45" i="12"/>
  <c r="L30" i="12"/>
  <c r="L35" i="12"/>
  <c r="L29" i="12"/>
  <c r="L19" i="12"/>
  <c r="L12" i="12"/>
  <c r="L22" i="12"/>
  <c r="L14" i="12"/>
  <c r="L5" i="12"/>
  <c r="L7" i="12"/>
  <c r="L8" i="12"/>
  <c r="L6" i="12"/>
  <c r="L24" i="12"/>
  <c r="K39" i="10"/>
  <c r="G39" i="10"/>
  <c r="K62" i="1"/>
  <c r="K63" i="1"/>
  <c r="K64" i="1"/>
  <c r="G60" i="1"/>
  <c r="G61" i="1"/>
  <c r="G62" i="1"/>
  <c r="G63" i="1"/>
  <c r="L65" i="1" l="1"/>
  <c r="L48" i="1"/>
  <c r="L49" i="1"/>
  <c r="L50" i="1"/>
  <c r="L33" i="1"/>
  <c r="L34" i="1"/>
  <c r="L35" i="1"/>
  <c r="L36" i="1"/>
  <c r="L37" i="1"/>
  <c r="L14" i="1"/>
  <c r="L15" i="1"/>
  <c r="L16" i="1"/>
  <c r="L17" i="1"/>
  <c r="L18" i="1"/>
  <c r="L19" i="1"/>
  <c r="L20" i="1"/>
  <c r="L21" i="1"/>
  <c r="L22" i="1"/>
  <c r="L23" i="1"/>
  <c r="L24" i="1"/>
  <c r="L25" i="1"/>
  <c r="L40" i="10"/>
  <c r="L41" i="10"/>
  <c r="L28" i="10"/>
  <c r="L29" i="10"/>
  <c r="L18" i="10"/>
  <c r="L19" i="10"/>
  <c r="L10" i="10"/>
  <c r="L8" i="10"/>
  <c r="L9" i="10"/>
  <c r="K37" i="10" l="1"/>
  <c r="K38" i="10"/>
  <c r="K36" i="10"/>
  <c r="G37" i="10"/>
  <c r="G38" i="10"/>
  <c r="G36" i="10"/>
  <c r="L36" i="10" s="1"/>
  <c r="K47" i="1"/>
  <c r="K58" i="1"/>
  <c r="K59" i="1"/>
  <c r="K60" i="1"/>
  <c r="K61" i="1"/>
  <c r="K57" i="1"/>
  <c r="G58" i="1"/>
  <c r="L58" i="1" s="1"/>
  <c r="G59" i="1"/>
  <c r="L59" i="1" s="1"/>
  <c r="G57" i="1"/>
  <c r="L57" i="1" s="1"/>
  <c r="L38" i="10" l="1"/>
  <c r="L37" i="10"/>
  <c r="K41" i="10"/>
  <c r="G41" i="10"/>
  <c r="K40" i="10"/>
  <c r="G40" i="10"/>
  <c r="K29" i="10"/>
  <c r="G29" i="10"/>
  <c r="K28" i="10"/>
  <c r="G28" i="10"/>
  <c r="K27" i="10"/>
  <c r="G27" i="10"/>
  <c r="K26" i="10"/>
  <c r="G26" i="10"/>
  <c r="K25" i="10"/>
  <c r="G25" i="10"/>
  <c r="K24" i="10"/>
  <c r="G24" i="10"/>
  <c r="K19" i="10"/>
  <c r="G19" i="10"/>
  <c r="K18" i="10"/>
  <c r="G18" i="10"/>
  <c r="K17" i="10"/>
  <c r="G17" i="10"/>
  <c r="K16" i="10"/>
  <c r="G16" i="10"/>
  <c r="K15" i="10"/>
  <c r="G15" i="10"/>
  <c r="K14" i="10"/>
  <c r="G14" i="10"/>
  <c r="L14" i="10" s="1"/>
  <c r="K10" i="10"/>
  <c r="G10" i="10"/>
  <c r="K9" i="10"/>
  <c r="G9" i="10"/>
  <c r="K8" i="10"/>
  <c r="G8" i="10"/>
  <c r="K7" i="10"/>
  <c r="G7" i="10"/>
  <c r="L7" i="10" s="1"/>
  <c r="K6" i="10"/>
  <c r="G6" i="10"/>
  <c r="L6" i="10" s="1"/>
  <c r="K5" i="10"/>
  <c r="G5" i="10"/>
  <c r="K4" i="10"/>
  <c r="G4" i="10"/>
  <c r="K3" i="10"/>
  <c r="G3" i="10"/>
  <c r="K43" i="1"/>
  <c r="K44" i="1"/>
  <c r="K45" i="1"/>
  <c r="K46" i="1"/>
  <c r="K48" i="1"/>
  <c r="K49" i="1"/>
  <c r="K50" i="1"/>
  <c r="K42" i="1"/>
  <c r="G43" i="1"/>
  <c r="L43" i="1" s="1"/>
  <c r="G44" i="1"/>
  <c r="L44" i="1" s="1"/>
  <c r="G45" i="1"/>
  <c r="L45" i="1" s="1"/>
  <c r="G46" i="1"/>
  <c r="G47" i="1"/>
  <c r="L47" i="1" s="1"/>
  <c r="G48" i="1"/>
  <c r="G49" i="1"/>
  <c r="G50" i="1"/>
  <c r="G42" i="1"/>
  <c r="K30" i="1"/>
  <c r="K31" i="1"/>
  <c r="K32" i="1"/>
  <c r="K33" i="1"/>
  <c r="K34" i="1"/>
  <c r="K35" i="1"/>
  <c r="K36" i="1"/>
  <c r="K37" i="1"/>
  <c r="K29" i="1"/>
  <c r="G30" i="1"/>
  <c r="G31" i="1"/>
  <c r="G32" i="1"/>
  <c r="G33" i="1"/>
  <c r="G34" i="1"/>
  <c r="G35" i="1"/>
  <c r="G36" i="1"/>
  <c r="G37" i="1"/>
  <c r="G29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3" i="1"/>
  <c r="G4" i="1"/>
  <c r="G5" i="1"/>
  <c r="G6" i="1"/>
  <c r="L6" i="1" s="1"/>
  <c r="G7" i="1"/>
  <c r="G8" i="1"/>
  <c r="L8" i="1" s="1"/>
  <c r="G9" i="1"/>
  <c r="L9" i="1" s="1"/>
  <c r="G10" i="1"/>
  <c r="L10" i="1" s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" i="1"/>
  <c r="K65" i="1"/>
  <c r="G65" i="1"/>
  <c r="G64" i="1"/>
  <c r="L64" i="1" s="1"/>
  <c r="L63" i="1"/>
  <c r="L62" i="1"/>
  <c r="L61" i="1"/>
  <c r="L60" i="1"/>
  <c r="L26" i="10" l="1"/>
  <c r="L17" i="10"/>
  <c r="L16" i="10"/>
  <c r="L27" i="10"/>
  <c r="L39" i="10"/>
  <c r="L13" i="1"/>
  <c r="L12" i="1"/>
  <c r="L11" i="1"/>
  <c r="L3" i="1"/>
  <c r="L30" i="1"/>
  <c r="L15" i="10"/>
  <c r="L4" i="10"/>
  <c r="L46" i="1"/>
  <c r="L42" i="1"/>
  <c r="L31" i="1"/>
  <c r="L4" i="1"/>
  <c r="L24" i="10"/>
  <c r="L25" i="10"/>
  <c r="L5" i="10"/>
  <c r="L7" i="1"/>
  <c r="L5" i="1"/>
  <c r="L32" i="1"/>
  <c r="L29" i="1"/>
  <c r="L3" i="10"/>
</calcChain>
</file>

<file path=xl/sharedStrings.xml><?xml version="1.0" encoding="utf-8"?>
<sst xmlns="http://schemas.openxmlformats.org/spreadsheetml/2006/main" count="528" uniqueCount="128">
  <si>
    <t>Name</t>
  </si>
  <si>
    <t>J1</t>
  </si>
  <si>
    <t>J2</t>
  </si>
  <si>
    <t>J3</t>
  </si>
  <si>
    <t>run 1</t>
  </si>
  <si>
    <t>run 2</t>
  </si>
  <si>
    <t>1.</t>
  </si>
  <si>
    <t>2.</t>
  </si>
  <si>
    <t>WOMEN</t>
  </si>
  <si>
    <t>Final</t>
  </si>
  <si>
    <t>best</t>
  </si>
  <si>
    <t>NO</t>
  </si>
  <si>
    <t>Bib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</si>
  <si>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</si>
  <si>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</si>
  <si>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</si>
  <si>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</si>
  <si>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</si>
  <si>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</si>
  <si>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</si>
  <si>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</si>
  <si>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</si>
  <si>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</si>
  <si>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</si>
  <si>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</si>
  <si>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</si>
  <si>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</si>
  <si>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</si>
  <si>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</si>
  <si>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</si>
  <si>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</si>
  <si>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</si>
  <si>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</si>
  <si>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</si>
  <si>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Muži</t>
  </si>
  <si>
    <t>Ženy</t>
  </si>
  <si>
    <t>Pořadí</t>
  </si>
  <si>
    <t>Číslo</t>
  </si>
  <si>
    <t>MUŽI</t>
  </si>
  <si>
    <t>Junioři</t>
  </si>
  <si>
    <t>Děti</t>
  </si>
  <si>
    <t>6 až 15</t>
  </si>
  <si>
    <t>15 až 19</t>
  </si>
  <si>
    <t>No.</t>
  </si>
  <si>
    <t>Bib.</t>
  </si>
  <si>
    <t>24.</t>
  </si>
  <si>
    <t>VÝSLEDKY</t>
  </si>
  <si>
    <t>BODY ČP</t>
  </si>
  <si>
    <t>BodyČP</t>
  </si>
  <si>
    <t>pořadí</t>
  </si>
  <si>
    <t>Body ČP</t>
  </si>
  <si>
    <t>Start LIST finále</t>
  </si>
  <si>
    <t xml:space="preserve">rozhodci 1 </t>
  </si>
  <si>
    <t>rozhodci 2</t>
  </si>
  <si>
    <t>TD</t>
  </si>
  <si>
    <t>KLINY</t>
  </si>
  <si>
    <t>0-15</t>
  </si>
  <si>
    <t>16-19</t>
  </si>
  <si>
    <t>20-nekon</t>
  </si>
  <si>
    <t>start</t>
  </si>
  <si>
    <t>zaloha dres</t>
  </si>
  <si>
    <t xml:space="preserve">  </t>
  </si>
  <si>
    <t>Start LIST kvali</t>
  </si>
  <si>
    <t>ČP SLOPESTYLE Vítkovice
Czech republic, Vítkovice
2015, Únor 14.3.</t>
  </si>
  <si>
    <t>ČP SLOPESTYLE vÍTKOVICE
Czech republic, Vítkovice
2015, 14.3.2015.</t>
  </si>
  <si>
    <t>Jakub Roj</t>
  </si>
  <si>
    <t>Tomáš Vich</t>
  </si>
  <si>
    <t>Martin Křívánek</t>
  </si>
  <si>
    <t>Tomáš Kordula</t>
  </si>
  <si>
    <t>Leon Hampl</t>
  </si>
  <si>
    <t>Luciám Čadan</t>
  </si>
  <si>
    <t>Pavel Jindřišek</t>
  </si>
  <si>
    <t>Jiří Čech</t>
  </si>
  <si>
    <t>Josef Kalenský</t>
  </si>
  <si>
    <t>Vojta Břeský</t>
  </si>
  <si>
    <t>Kroczek Tomáš</t>
  </si>
  <si>
    <t>Vít Zárybnický</t>
  </si>
  <si>
    <t>Radek Palkoska</t>
  </si>
  <si>
    <t>Jan Ferbr</t>
  </si>
  <si>
    <t>Darina Zbořilová</t>
  </si>
  <si>
    <t>Patrik Kříž</t>
  </si>
  <si>
    <t>Jan Ježek</t>
  </si>
  <si>
    <t xml:space="preserve">Lukáš Pospíchal </t>
  </si>
  <si>
    <t>Petra Jurečková</t>
  </si>
  <si>
    <t>Jan Balcar</t>
  </si>
  <si>
    <t>Richard Skála</t>
  </si>
  <si>
    <t>Bartík Simon</t>
  </si>
  <si>
    <t>Jan Pavlovský</t>
  </si>
  <si>
    <t>Barborba Novákovách</t>
  </si>
  <si>
    <t>Daniel Hantka</t>
  </si>
  <si>
    <t>Ondra Beneš</t>
  </si>
  <si>
    <t>Gabriela Janoušková</t>
  </si>
  <si>
    <t>Martin Moudrý</t>
  </si>
  <si>
    <t>Liška  Martin</t>
  </si>
  <si>
    <t>Liška Martin</t>
  </si>
  <si>
    <t>ČP SLOPESTYLE Vítkovice
Czech republic, 
2015, 14.3.2015</t>
  </si>
  <si>
    <t xml:space="preserve">   </t>
  </si>
  <si>
    <t xml:space="preserve"> </t>
  </si>
  <si>
    <t>Kalenský</t>
  </si>
  <si>
    <t>Hanka</t>
  </si>
  <si>
    <t>Bartík</t>
  </si>
  <si>
    <t>Balcar</t>
  </si>
  <si>
    <t>Beneš</t>
  </si>
  <si>
    <t>Pospíchal</t>
  </si>
  <si>
    <t>Moudrý</t>
  </si>
  <si>
    <t>Kříž</t>
  </si>
  <si>
    <t>Skála</t>
  </si>
  <si>
    <t>Pavlovský</t>
  </si>
  <si>
    <t>Kroczek</t>
  </si>
  <si>
    <t>Jurečková</t>
  </si>
  <si>
    <t>Nováková</t>
  </si>
  <si>
    <t>Janoušková</t>
  </si>
  <si>
    <t>Zbořilová</t>
  </si>
  <si>
    <t>Kordula</t>
  </si>
  <si>
    <t>Hampl</t>
  </si>
  <si>
    <t>Jindřišek</t>
  </si>
  <si>
    <t>Vich</t>
  </si>
  <si>
    <t>Čadan</t>
  </si>
  <si>
    <t>Křivánek</t>
  </si>
  <si>
    <t>Roj</t>
  </si>
  <si>
    <t>Čech</t>
  </si>
  <si>
    <t>Palkoska</t>
  </si>
  <si>
    <t>Ferbr</t>
  </si>
  <si>
    <t>Břeský</t>
  </si>
  <si>
    <t>Zárybnický</t>
  </si>
  <si>
    <t>Ježek</t>
  </si>
  <si>
    <t>Liška</t>
  </si>
  <si>
    <t>Jiří 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</si>
</sst>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Trebuchet MS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/>
    <xf numFmtId="0" fontId="0" fillId="0" borderId="4" xfId="0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Fill="1" applyBorder="1"/>
    <xf numFmtId="0" fontId="5" fillId="0" borderId="4" xfId="0" applyFont="1" applyBorder="1" applyAlignment="1">
      <alignment horizontal="center"/>
    </xf>
    <xf numFmtId="0" fontId="3" fillId="0" borderId="4" xfId="0" applyFont="1" applyBorder="1"/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/>
    <xf numFmtId="0" fontId="5" fillId="0" borderId="8" xfId="0" applyFont="1" applyBorder="1"/>
    <xf numFmtId="0" fontId="5" fillId="0" borderId="17" xfId="0" applyFont="1" applyBorder="1"/>
    <xf numFmtId="164" fontId="5" fillId="0" borderId="2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0" xfId="0" applyFont="1"/>
    <xf numFmtId="0" fontId="8" fillId="0" borderId="6" xfId="0" applyFont="1" applyBorder="1"/>
    <xf numFmtId="0" fontId="5" fillId="0" borderId="19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20" xfId="0" applyFont="1" applyBorder="1" applyAlignment="1">
      <alignment horizontal="center"/>
    </xf>
    <xf numFmtId="0" fontId="8" fillId="0" borderId="19" xfId="0" applyFont="1" applyBorder="1"/>
    <xf numFmtId="0" fontId="8" fillId="0" borderId="21" xfId="0" applyFont="1" applyBorder="1"/>
    <xf numFmtId="164" fontId="5" fillId="0" borderId="6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8" xfId="0" applyFont="1" applyBorder="1"/>
    <xf numFmtId="0" fontId="9" fillId="0" borderId="0" xfId="0" applyFont="1"/>
    <xf numFmtId="0" fontId="10" fillId="0" borderId="8" xfId="0" applyFont="1" applyBorder="1"/>
    <xf numFmtId="164" fontId="10" fillId="0" borderId="8" xfId="0" applyNumberFormat="1" applyFont="1" applyBorder="1" applyAlignment="1">
      <alignment horizontal="center"/>
    </xf>
    <xf numFmtId="0" fontId="11" fillId="0" borderId="0" xfId="0" applyFont="1"/>
    <xf numFmtId="0" fontId="7" fillId="0" borderId="9" xfId="0" applyFont="1" applyBorder="1"/>
    <xf numFmtId="164" fontId="9" fillId="0" borderId="8" xfId="0" applyNumberFormat="1" applyFont="1" applyBorder="1" applyAlignment="1">
      <alignment horizontal="center"/>
    </xf>
    <xf numFmtId="0" fontId="7" fillId="0" borderId="8" xfId="0" applyFont="1" applyFill="1" applyBorder="1"/>
    <xf numFmtId="0" fontId="2" fillId="0" borderId="0" xfId="0" applyFont="1" applyBorder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/>
    <xf numFmtId="0" fontId="0" fillId="0" borderId="8" xfId="0" applyBorder="1"/>
    <xf numFmtId="0" fontId="5" fillId="0" borderId="23" xfId="0" applyFont="1" applyBorder="1" applyAlignment="1">
      <alignment horizontal="center"/>
    </xf>
    <xf numFmtId="0" fontId="12" fillId="0" borderId="0" xfId="0" applyFont="1" applyBorder="1"/>
    <xf numFmtId="0" fontId="2" fillId="0" borderId="0" xfId="0" applyFont="1"/>
    <xf numFmtId="164" fontId="10" fillId="0" borderId="15" xfId="0" applyNumberFormat="1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0" fontId="11" fillId="0" borderId="0" xfId="0" applyFont="1" applyBorder="1"/>
    <xf numFmtId="0" fontId="9" fillId="0" borderId="0" xfId="0" applyFont="1" applyBorder="1"/>
    <xf numFmtId="0" fontId="9" fillId="0" borderId="26" xfId="0" applyFont="1" applyBorder="1"/>
    <xf numFmtId="0" fontId="11" fillId="0" borderId="26" xfId="0" applyFont="1" applyBorder="1"/>
    <xf numFmtId="164" fontId="9" fillId="0" borderId="15" xfId="0" applyNumberFormat="1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Font="1"/>
    <xf numFmtId="0" fontId="10" fillId="0" borderId="15" xfId="0" applyFont="1" applyBorder="1"/>
    <xf numFmtId="164" fontId="10" fillId="0" borderId="9" xfId="0" applyNumberFormat="1" applyFont="1" applyBorder="1" applyAlignment="1">
      <alignment horizontal="center"/>
    </xf>
    <xf numFmtId="2" fontId="14" fillId="0" borderId="8" xfId="0" applyNumberFormat="1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8" xfId="0" applyFont="1" applyBorder="1"/>
    <xf numFmtId="0" fontId="6" fillId="0" borderId="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0" fontId="8" fillId="0" borderId="8" xfId="0" applyFont="1" applyBorder="1"/>
    <xf numFmtId="0" fontId="5" fillId="2" borderId="8" xfId="0" applyFont="1" applyFill="1" applyBorder="1"/>
    <xf numFmtId="164" fontId="5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18" xfId="0" applyBorder="1"/>
    <xf numFmtId="0" fontId="0" fillId="0" borderId="29" xfId="0" applyBorder="1"/>
    <xf numFmtId="0" fontId="0" fillId="0" borderId="4" xfId="0" applyFont="1" applyBorder="1" applyAlignment="1">
      <alignment horizontal="center"/>
    </xf>
    <xf numFmtId="0" fontId="3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30" xfId="0" applyFont="1" applyBorder="1"/>
    <xf numFmtId="0" fontId="5" fillId="0" borderId="2" xfId="0" applyFont="1" applyBorder="1"/>
    <xf numFmtId="0" fontId="5" fillId="0" borderId="3" xfId="0" applyFont="1" applyBorder="1"/>
    <xf numFmtId="164" fontId="5" fillId="0" borderId="30" xfId="0" applyNumberFormat="1" applyFont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6" fillId="0" borderId="4" xfId="0" applyFont="1" applyFill="1" applyBorder="1" applyAlignment="1">
      <alignment horizontal="center" wrapText="1"/>
    </xf>
    <xf numFmtId="0" fontId="2" fillId="0" borderId="24" xfId="0" applyFont="1" applyBorder="1"/>
    <xf numFmtId="0" fontId="5" fillId="2" borderId="8" xfId="0" applyFont="1" applyFill="1" applyBorder="1" applyAlignment="1">
      <alignment horizontal="center"/>
    </xf>
    <xf numFmtId="0" fontId="0" fillId="0" borderId="32" xfId="0" applyBorder="1"/>
    <xf numFmtId="0" fontId="3" fillId="0" borderId="23" xfId="0" applyFont="1" applyBorder="1"/>
    <xf numFmtId="0" fontId="3" fillId="0" borderId="33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 wrapText="1"/>
    </xf>
    <xf numFmtId="164" fontId="2" fillId="0" borderId="0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32" xfId="0" applyFont="1" applyBorder="1"/>
    <xf numFmtId="0" fontId="2" fillId="0" borderId="22" xfId="0" applyFont="1" applyBorder="1" applyAlignment="1">
      <alignment horizontal="center"/>
    </xf>
    <xf numFmtId="0" fontId="8" fillId="0" borderId="33" xfId="0" applyFont="1" applyBorder="1"/>
    <xf numFmtId="0" fontId="8" fillId="0" borderId="19" xfId="0" applyFont="1" applyFill="1" applyBorder="1"/>
    <xf numFmtId="0" fontId="0" fillId="0" borderId="19" xfId="0" applyBorder="1"/>
    <xf numFmtId="0" fontId="0" fillId="0" borderId="21" xfId="0" applyBorder="1"/>
    <xf numFmtId="0" fontId="8" fillId="0" borderId="19" xfId="0" applyFont="1" applyBorder="1" applyAlignment="1">
      <alignment vertical="center"/>
    </xf>
    <xf numFmtId="0" fontId="13" fillId="0" borderId="8" xfId="0" applyFont="1" applyFill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8" xfId="0" applyFont="1" applyFill="1" applyBorder="1"/>
    <xf numFmtId="0" fontId="8" fillId="0" borderId="33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 applyAlignment="1"/>
    <xf numFmtId="0" fontId="3" fillId="0" borderId="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4" fillId="0" borderId="13" xfId="0" applyFont="1" applyBorder="1" applyAlignment="1">
      <alignment horizontal="center" vertical="top" wrapText="1"/>
    </xf>
    <xf numFmtId="0" fontId="0" fillId="0" borderId="13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291354</xdr:colOff>
      <xdr:row>0</xdr:row>
      <xdr:rowOff>11206</xdr:rowOff>
    </xdr:from>
    <xdr:to>
      <xdr:col>12</xdr:col>
      <xdr:colOff>547581</xdr:colOff>
      <xdr:row>0</xdr:row>
      <xdr:rowOff>705319</xdr:rowOff>
    </xdr:to>
    <xdr:pic>
      <xdr:nvPicPr>
        <xdr:cNvPr id="2" name="Obrázek 1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49254" y="11206"/>
          <a:ext cx="961077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291354</xdr:colOff>
      <xdr:row>0</xdr:row>
      <xdr:rowOff>11206</xdr:rowOff>
    </xdr:from>
    <xdr:to>
      <xdr:col>13</xdr:col>
      <xdr:colOff>280881</xdr:colOff>
      <xdr:row>0</xdr:row>
      <xdr:rowOff>705319</xdr:rowOff>
    </xdr:to>
    <xdr:pic>
      <xdr:nvPicPr>
        <xdr:cNvPr id="2" name="Obrázek 1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39729" y="11206"/>
          <a:ext cx="961077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104775</xdr:rowOff>
    </xdr:from>
    <xdr:to>
      <xdr:col>2</xdr:col>
      <xdr:colOff>440564</xdr:colOff>
      <xdr:row>0</xdr:row>
      <xdr:rowOff>798888</xdr:rowOff>
    </xdr:to>
    <xdr:pic>
      <xdr:nvPicPr>
        <xdr:cNvPr id="2" name="Obrázek 1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104775"/>
          <a:ext cx="964439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104775</xdr:rowOff>
    </xdr:from>
    <xdr:to>
      <xdr:col>2</xdr:col>
      <xdr:colOff>440564</xdr:colOff>
      <xdr:row>0</xdr:row>
      <xdr:rowOff>798888</xdr:rowOff>
    </xdr:to>
    <xdr:pic>
      <xdr:nvPicPr>
        <xdr:cNvPr id="2" name="Obrázek 1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104775"/>
          <a:ext cx="964439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291354</xdr:colOff>
      <xdr:row>0</xdr:row>
      <xdr:rowOff>11206</xdr:rowOff>
    </xdr:from>
    <xdr:to>
      <xdr:col>12</xdr:col>
      <xdr:colOff>547581</xdr:colOff>
      <xdr:row>0</xdr:row>
      <xdr:rowOff>705319</xdr:rowOff>
    </xdr:to>
    <xdr:pic>
      <xdr:nvPicPr>
        <xdr:cNvPr id="5" name="Obrázek 4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1" y="11206"/>
          <a:ext cx="1076498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opLeftCell="A46" zoomScaleNormal="100" workbookViewId="0">
      <selection activeCell="C65" sqref="C65"/>
    </sheetView>
  </sheetViews>
  <sheetFormatPr defaultRowHeight="15" x14ac:dyDescent="0.25"/>
  <cols>
    <col min="1" max="1" width="5.5703125" customWidth="1"/>
    <col min="2" max="2" width="6.85546875" customWidth="1"/>
    <col min="3" max="3" width="20.140625" customWidth="1"/>
    <col min="4" max="4" width="8.5703125" bestFit="1" customWidth="1"/>
    <col min="5" max="6" width="6.28515625" customWidth="1"/>
    <col min="7" max="7" width="10.7109375" customWidth="1"/>
    <col min="8" max="10" width="6.28515625" customWidth="1"/>
    <col min="11" max="11" width="7.5703125" customWidth="1"/>
    <col min="12" max="12" width="10.5703125" customWidth="1"/>
    <col min="13" max="13" width="8.7109375" customWidth="1"/>
    <col min="14" max="14" width="17.28515625" customWidth="1"/>
  </cols>
  <sheetData>
    <row r="1" spans="1:14" ht="62.25" customHeight="1" x14ac:dyDescent="0.25">
      <c r="C1" s="119"/>
      <c r="D1" s="119"/>
      <c r="E1" s="119"/>
      <c r="G1" s="120" t="s">
        <v>63</v>
      </c>
      <c r="H1" s="121"/>
      <c r="I1" s="121"/>
      <c r="J1" s="121"/>
      <c r="K1" s="121"/>
    </row>
    <row r="2" spans="1:14" ht="32.25" customHeight="1" x14ac:dyDescent="0.25">
      <c r="A2" s="45" t="s">
        <v>11</v>
      </c>
      <c r="B2" s="63" t="s">
        <v>12</v>
      </c>
      <c r="C2" s="64" t="s">
        <v>0</v>
      </c>
      <c r="D2" s="31" t="s">
        <v>1</v>
      </c>
      <c r="E2" s="31" t="s">
        <v>2</v>
      </c>
      <c r="F2" s="96" t="s">
        <v>3</v>
      </c>
      <c r="G2" s="31" t="s">
        <v>4</v>
      </c>
      <c r="H2" s="31" t="s">
        <v>1</v>
      </c>
      <c r="I2" s="31" t="s">
        <v>2</v>
      </c>
      <c r="J2" s="96" t="s">
        <v>3</v>
      </c>
      <c r="K2" s="31" t="s">
        <v>5</v>
      </c>
      <c r="L2" s="114" t="s">
        <v>10</v>
      </c>
      <c r="M2" s="66" t="s">
        <v>9</v>
      </c>
      <c r="N2">
        <v>5</v>
      </c>
    </row>
    <row r="3" spans="1:14" ht="15.75" thickBot="1" x14ac:dyDescent="0.3">
      <c r="A3" s="45" t="s">
        <v>6</v>
      </c>
      <c r="B3" s="116">
        <v>27</v>
      </c>
      <c r="C3" s="27" t="s">
        <v>73</v>
      </c>
      <c r="D3" s="14">
        <v>20</v>
      </c>
      <c r="E3" s="15">
        <v>30</v>
      </c>
      <c r="F3" s="68"/>
      <c r="G3" s="69">
        <f t="shared" ref="G3:G25" si="0">(D3+E3)/2</f>
        <v>25</v>
      </c>
      <c r="H3" s="16">
        <v>75</v>
      </c>
      <c r="I3" s="15">
        <v>70</v>
      </c>
      <c r="J3" s="68"/>
      <c r="K3" s="69">
        <f t="shared" ref="K3:K25" si="1">(I3+H3)/2</f>
        <v>72.5</v>
      </c>
      <c r="L3" s="115">
        <f t="shared" ref="L3:L25" si="2">MAX(G3,K3)</f>
        <v>72.5</v>
      </c>
      <c r="M3" s="70">
        <v>1</v>
      </c>
    </row>
    <row r="4" spans="1:14" x14ac:dyDescent="0.25">
      <c r="A4" s="45" t="s">
        <v>19</v>
      </c>
      <c r="B4" s="101">
        <v>13</v>
      </c>
      <c r="C4" s="109" t="s">
        <v>89</v>
      </c>
      <c r="D4" s="14">
        <v>68</v>
      </c>
      <c r="E4" s="15">
        <v>65</v>
      </c>
      <c r="F4" s="68"/>
      <c r="G4" s="69">
        <f t="shared" si="0"/>
        <v>66.5</v>
      </c>
      <c r="H4" s="16">
        <v>60</v>
      </c>
      <c r="I4" s="15">
        <v>60</v>
      </c>
      <c r="J4" s="68"/>
      <c r="K4" s="69">
        <f t="shared" si="1"/>
        <v>60</v>
      </c>
      <c r="L4" s="115">
        <f t="shared" si="2"/>
        <v>66.5</v>
      </c>
      <c r="M4" s="70">
        <v>2</v>
      </c>
    </row>
    <row r="5" spans="1:14" x14ac:dyDescent="0.25">
      <c r="A5" s="45" t="s">
        <v>17</v>
      </c>
      <c r="B5" s="13">
        <v>38</v>
      </c>
      <c r="C5" s="27" t="s">
        <v>86</v>
      </c>
      <c r="D5" s="14">
        <v>40</v>
      </c>
      <c r="E5" s="15">
        <v>40</v>
      </c>
      <c r="F5" s="68"/>
      <c r="G5" s="69">
        <f t="shared" si="0"/>
        <v>40</v>
      </c>
      <c r="H5" s="16">
        <v>68</v>
      </c>
      <c r="I5" s="15">
        <v>62</v>
      </c>
      <c r="J5" s="68"/>
      <c r="K5" s="69">
        <f t="shared" si="1"/>
        <v>65</v>
      </c>
      <c r="L5" s="115">
        <f t="shared" si="2"/>
        <v>65</v>
      </c>
      <c r="M5" s="70">
        <v>3</v>
      </c>
    </row>
    <row r="6" spans="1:14" x14ac:dyDescent="0.25">
      <c r="A6" s="45" t="s">
        <v>15</v>
      </c>
      <c r="B6" s="13">
        <v>14</v>
      </c>
      <c r="C6" s="27" t="s">
        <v>84</v>
      </c>
      <c r="D6" s="14">
        <v>65</v>
      </c>
      <c r="E6" s="15">
        <v>63</v>
      </c>
      <c r="F6" s="68"/>
      <c r="G6" s="69">
        <f t="shared" si="0"/>
        <v>64</v>
      </c>
      <c r="H6" s="16">
        <v>30</v>
      </c>
      <c r="I6" s="15">
        <v>30</v>
      </c>
      <c r="J6" s="68"/>
      <c r="K6" s="69">
        <f t="shared" si="1"/>
        <v>30</v>
      </c>
      <c r="L6" s="115">
        <f t="shared" si="2"/>
        <v>64</v>
      </c>
      <c r="M6" s="70">
        <v>4</v>
      </c>
    </row>
    <row r="7" spans="1:14" x14ac:dyDescent="0.25">
      <c r="A7" s="45" t="s">
        <v>20</v>
      </c>
      <c r="B7" s="13">
        <v>21</v>
      </c>
      <c r="C7" s="27" t="s">
        <v>90</v>
      </c>
      <c r="D7" s="14">
        <v>60</v>
      </c>
      <c r="E7" s="15">
        <v>60</v>
      </c>
      <c r="F7" s="68"/>
      <c r="G7" s="69">
        <f t="shared" si="0"/>
        <v>60</v>
      </c>
      <c r="H7" s="16">
        <v>65</v>
      </c>
      <c r="I7" s="15">
        <v>60</v>
      </c>
      <c r="J7" s="68"/>
      <c r="K7" s="69">
        <f t="shared" si="1"/>
        <v>62.5</v>
      </c>
      <c r="L7" s="115">
        <f t="shared" si="2"/>
        <v>62.5</v>
      </c>
      <c r="M7" s="70">
        <v>5</v>
      </c>
    </row>
    <row r="8" spans="1:14" x14ac:dyDescent="0.25">
      <c r="A8" s="45" t="s">
        <v>14</v>
      </c>
      <c r="B8" s="13">
        <v>11</v>
      </c>
      <c r="C8" s="27" t="s">
        <v>82</v>
      </c>
      <c r="D8" s="15">
        <v>30</v>
      </c>
      <c r="E8" s="15">
        <v>40</v>
      </c>
      <c r="F8" s="68"/>
      <c r="G8" s="69">
        <f t="shared" si="0"/>
        <v>35</v>
      </c>
      <c r="H8" s="15">
        <v>55</v>
      </c>
      <c r="I8" s="15">
        <v>60</v>
      </c>
      <c r="J8" s="68"/>
      <c r="K8" s="69">
        <f t="shared" si="1"/>
        <v>57.5</v>
      </c>
      <c r="L8" s="115">
        <f t="shared" si="2"/>
        <v>57.5</v>
      </c>
      <c r="M8" s="70">
        <v>6</v>
      </c>
    </row>
    <row r="9" spans="1:14" x14ac:dyDescent="0.25">
      <c r="A9" s="45" t="s">
        <v>21</v>
      </c>
      <c r="B9" s="13">
        <v>18</v>
      </c>
      <c r="C9" s="27" t="s">
        <v>92</v>
      </c>
      <c r="D9" s="15">
        <v>45</v>
      </c>
      <c r="E9" s="15">
        <v>45</v>
      </c>
      <c r="F9" s="68"/>
      <c r="G9" s="69">
        <f t="shared" si="0"/>
        <v>45</v>
      </c>
      <c r="H9" s="15">
        <v>50</v>
      </c>
      <c r="I9" s="15">
        <v>60</v>
      </c>
      <c r="J9" s="68"/>
      <c r="K9" s="69">
        <f t="shared" si="1"/>
        <v>55</v>
      </c>
      <c r="L9" s="115">
        <f t="shared" si="2"/>
        <v>55</v>
      </c>
      <c r="M9" s="70">
        <v>7</v>
      </c>
    </row>
    <row r="10" spans="1:14" x14ac:dyDescent="0.25">
      <c r="A10" s="45" t="s">
        <v>13</v>
      </c>
      <c r="B10" s="13">
        <v>1</v>
      </c>
      <c r="C10" s="27" t="s">
        <v>80</v>
      </c>
      <c r="D10" s="15">
        <v>50</v>
      </c>
      <c r="E10" s="15">
        <v>55</v>
      </c>
      <c r="F10" s="68"/>
      <c r="G10" s="69">
        <f t="shared" si="0"/>
        <v>52.5</v>
      </c>
      <c r="H10" s="15">
        <v>20</v>
      </c>
      <c r="I10" s="15">
        <v>20</v>
      </c>
      <c r="J10" s="68"/>
      <c r="K10" s="69">
        <f t="shared" si="1"/>
        <v>20</v>
      </c>
      <c r="L10" s="115">
        <f t="shared" si="2"/>
        <v>52.5</v>
      </c>
      <c r="M10" s="70">
        <v>8</v>
      </c>
    </row>
    <row r="11" spans="1:14" x14ac:dyDescent="0.25">
      <c r="A11" s="45" t="s">
        <v>16</v>
      </c>
      <c r="B11" s="13">
        <v>43</v>
      </c>
      <c r="C11" s="27" t="s">
        <v>85</v>
      </c>
      <c r="D11" s="15">
        <v>35</v>
      </c>
      <c r="E11" s="15">
        <v>45</v>
      </c>
      <c r="F11" s="68"/>
      <c r="G11" s="69">
        <f t="shared" si="0"/>
        <v>40</v>
      </c>
      <c r="H11" s="15">
        <v>40</v>
      </c>
      <c r="I11" s="15">
        <v>40</v>
      </c>
      <c r="J11" s="68"/>
      <c r="K11" s="69">
        <f t="shared" si="1"/>
        <v>40</v>
      </c>
      <c r="L11" s="115">
        <f t="shared" si="2"/>
        <v>40</v>
      </c>
      <c r="M11" s="70">
        <v>9</v>
      </c>
    </row>
    <row r="12" spans="1:14" x14ac:dyDescent="0.25">
      <c r="A12" s="45" t="s">
        <v>18</v>
      </c>
      <c r="B12" s="13">
        <v>47</v>
      </c>
      <c r="C12" s="27" t="s">
        <v>87</v>
      </c>
      <c r="D12" s="15">
        <v>20</v>
      </c>
      <c r="E12" s="15">
        <v>20</v>
      </c>
      <c r="F12" s="68"/>
      <c r="G12" s="69">
        <f t="shared" si="0"/>
        <v>20</v>
      </c>
      <c r="H12" s="15">
        <v>35</v>
      </c>
      <c r="I12" s="15">
        <v>35</v>
      </c>
      <c r="J12" s="68"/>
      <c r="K12" s="69">
        <f t="shared" si="1"/>
        <v>35</v>
      </c>
      <c r="L12" s="115">
        <f t="shared" si="2"/>
        <v>35</v>
      </c>
      <c r="M12" s="70">
        <v>10</v>
      </c>
    </row>
    <row r="13" spans="1:14" x14ac:dyDescent="0.25">
      <c r="A13" s="45" t="s">
        <v>7</v>
      </c>
      <c r="B13" s="31">
        <v>28</v>
      </c>
      <c r="C13" s="117" t="s">
        <v>75</v>
      </c>
      <c r="D13" s="15">
        <v>10</v>
      </c>
      <c r="E13" s="15">
        <v>10</v>
      </c>
      <c r="F13" s="68"/>
      <c r="G13" s="69">
        <f t="shared" si="0"/>
        <v>10</v>
      </c>
      <c r="H13" s="15">
        <v>15</v>
      </c>
      <c r="I13" s="15">
        <v>30</v>
      </c>
      <c r="J13" s="68"/>
      <c r="K13" s="69">
        <f t="shared" si="1"/>
        <v>22.5</v>
      </c>
      <c r="L13" s="115">
        <f t="shared" si="2"/>
        <v>22.5</v>
      </c>
      <c r="M13" s="70">
        <v>11</v>
      </c>
    </row>
    <row r="14" spans="1:14" x14ac:dyDescent="0.25">
      <c r="A14" s="45" t="s">
        <v>22</v>
      </c>
      <c r="B14" s="31"/>
      <c r="C14" s="67"/>
      <c r="D14" s="15"/>
      <c r="E14" s="15"/>
      <c r="F14" s="68"/>
      <c r="G14" s="69">
        <f t="shared" si="0"/>
        <v>0</v>
      </c>
      <c r="H14" s="15"/>
      <c r="I14" s="15"/>
      <c r="J14" s="68"/>
      <c r="K14" s="69">
        <f t="shared" si="1"/>
        <v>0</v>
      </c>
      <c r="L14" s="115">
        <f t="shared" si="2"/>
        <v>0</v>
      </c>
      <c r="M14" s="70"/>
    </row>
    <row r="15" spans="1:14" x14ac:dyDescent="0.25">
      <c r="A15" s="45" t="s">
        <v>23</v>
      </c>
      <c r="B15" s="31"/>
      <c r="C15" s="67"/>
      <c r="D15" s="15"/>
      <c r="E15" s="15"/>
      <c r="F15" s="68"/>
      <c r="G15" s="69">
        <f t="shared" si="0"/>
        <v>0</v>
      </c>
      <c r="H15" s="15"/>
      <c r="I15" s="15"/>
      <c r="J15" s="68"/>
      <c r="K15" s="69">
        <f t="shared" si="1"/>
        <v>0</v>
      </c>
      <c r="L15" s="115">
        <f t="shared" si="2"/>
        <v>0</v>
      </c>
      <c r="M15" s="70"/>
    </row>
    <row r="16" spans="1:14" x14ac:dyDescent="0.25">
      <c r="A16" s="45" t="s">
        <v>24</v>
      </c>
      <c r="B16" s="31"/>
      <c r="C16" s="67"/>
      <c r="D16" s="15"/>
      <c r="E16" s="15"/>
      <c r="F16" s="68"/>
      <c r="G16" s="69">
        <f t="shared" si="0"/>
        <v>0</v>
      </c>
      <c r="H16" s="15"/>
      <c r="I16" s="15"/>
      <c r="J16" s="68"/>
      <c r="K16" s="69">
        <f t="shared" si="1"/>
        <v>0</v>
      </c>
      <c r="L16" s="115">
        <f t="shared" si="2"/>
        <v>0</v>
      </c>
      <c r="M16" s="70"/>
    </row>
    <row r="17" spans="1:14" x14ac:dyDescent="0.25">
      <c r="A17" s="45" t="s">
        <v>25</v>
      </c>
      <c r="B17" s="31"/>
      <c r="C17" s="67"/>
      <c r="D17" s="15"/>
      <c r="E17" s="15"/>
      <c r="F17" s="68"/>
      <c r="G17" s="69">
        <f t="shared" si="0"/>
        <v>0</v>
      </c>
      <c r="H17" s="15"/>
      <c r="I17" s="15"/>
      <c r="J17" s="68"/>
      <c r="K17" s="69">
        <f t="shared" si="1"/>
        <v>0</v>
      </c>
      <c r="L17" s="115">
        <f t="shared" si="2"/>
        <v>0</v>
      </c>
      <c r="M17" s="70"/>
    </row>
    <row r="18" spans="1:14" x14ac:dyDescent="0.25">
      <c r="A18" s="45" t="s">
        <v>26</v>
      </c>
      <c r="B18" s="31"/>
      <c r="C18" s="67"/>
      <c r="D18" s="15"/>
      <c r="E18" s="15"/>
      <c r="F18" s="68"/>
      <c r="G18" s="69">
        <f t="shared" si="0"/>
        <v>0</v>
      </c>
      <c r="H18" s="15"/>
      <c r="I18" s="15"/>
      <c r="J18" s="68"/>
      <c r="K18" s="69">
        <f t="shared" si="1"/>
        <v>0</v>
      </c>
      <c r="L18" s="115">
        <f t="shared" si="2"/>
        <v>0</v>
      </c>
      <c r="M18" s="70"/>
    </row>
    <row r="19" spans="1:14" x14ac:dyDescent="0.25">
      <c r="A19" s="45" t="s">
        <v>27</v>
      </c>
      <c r="B19" s="31"/>
      <c r="C19" s="67"/>
      <c r="D19" s="15"/>
      <c r="E19" s="15"/>
      <c r="F19" s="68"/>
      <c r="G19" s="69">
        <f t="shared" si="0"/>
        <v>0</v>
      </c>
      <c r="H19" s="15"/>
      <c r="I19" s="15"/>
      <c r="J19" s="68"/>
      <c r="K19" s="69">
        <f t="shared" si="1"/>
        <v>0</v>
      </c>
      <c r="L19" s="115">
        <f t="shared" si="2"/>
        <v>0</v>
      </c>
      <c r="M19" s="70"/>
    </row>
    <row r="20" spans="1:14" x14ac:dyDescent="0.25">
      <c r="A20" s="45" t="s">
        <v>28</v>
      </c>
      <c r="B20" s="31"/>
      <c r="C20" s="67"/>
      <c r="D20" s="15"/>
      <c r="E20" s="15"/>
      <c r="F20" s="68"/>
      <c r="G20" s="69">
        <f t="shared" si="0"/>
        <v>0</v>
      </c>
      <c r="H20" s="15"/>
      <c r="I20" s="15"/>
      <c r="J20" s="68"/>
      <c r="K20" s="69">
        <f t="shared" si="1"/>
        <v>0</v>
      </c>
      <c r="L20" s="115">
        <f t="shared" si="2"/>
        <v>0</v>
      </c>
      <c r="M20" s="70"/>
    </row>
    <row r="21" spans="1:14" x14ac:dyDescent="0.25">
      <c r="A21" s="45" t="s">
        <v>29</v>
      </c>
      <c r="B21" s="31"/>
      <c r="C21" s="67"/>
      <c r="D21" s="15"/>
      <c r="E21" s="15"/>
      <c r="F21" s="68"/>
      <c r="G21" s="69">
        <f t="shared" si="0"/>
        <v>0</v>
      </c>
      <c r="H21" s="15"/>
      <c r="I21" s="15"/>
      <c r="J21" s="68"/>
      <c r="K21" s="69">
        <f t="shared" si="1"/>
        <v>0</v>
      </c>
      <c r="L21" s="115">
        <f t="shared" si="2"/>
        <v>0</v>
      </c>
      <c r="M21" s="70"/>
    </row>
    <row r="22" spans="1:14" x14ac:dyDescent="0.25">
      <c r="A22" s="45" t="s">
        <v>30</v>
      </c>
      <c r="B22" s="31"/>
      <c r="C22" s="67"/>
      <c r="D22" s="15"/>
      <c r="E22" s="15"/>
      <c r="F22" s="68"/>
      <c r="G22" s="69">
        <f t="shared" si="0"/>
        <v>0</v>
      </c>
      <c r="H22" s="15"/>
      <c r="I22" s="15"/>
      <c r="J22" s="68"/>
      <c r="K22" s="69">
        <f t="shared" si="1"/>
        <v>0</v>
      </c>
      <c r="L22" s="115">
        <f t="shared" si="2"/>
        <v>0</v>
      </c>
      <c r="M22" s="70"/>
    </row>
    <row r="23" spans="1:14" x14ac:dyDescent="0.25">
      <c r="A23" s="45" t="s">
        <v>31</v>
      </c>
      <c r="B23" s="31"/>
      <c r="C23" s="67"/>
      <c r="D23" s="15"/>
      <c r="E23" s="15"/>
      <c r="F23" s="68"/>
      <c r="G23" s="69">
        <f t="shared" si="0"/>
        <v>0</v>
      </c>
      <c r="H23" s="15"/>
      <c r="I23" s="15"/>
      <c r="J23" s="68"/>
      <c r="K23" s="69">
        <f t="shared" si="1"/>
        <v>0</v>
      </c>
      <c r="L23" s="115">
        <f t="shared" si="2"/>
        <v>0</v>
      </c>
      <c r="M23" s="70"/>
    </row>
    <row r="24" spans="1:14" x14ac:dyDescent="0.25">
      <c r="A24" s="45" t="s">
        <v>32</v>
      </c>
      <c r="B24" s="31"/>
      <c r="C24" s="67"/>
      <c r="D24" s="15"/>
      <c r="E24" s="15"/>
      <c r="F24" s="68"/>
      <c r="G24" s="69">
        <f t="shared" si="0"/>
        <v>0</v>
      </c>
      <c r="H24" s="15"/>
      <c r="I24" s="15"/>
      <c r="J24" s="68"/>
      <c r="K24" s="69">
        <f t="shared" si="1"/>
        <v>0</v>
      </c>
      <c r="L24" s="115">
        <f t="shared" si="2"/>
        <v>0</v>
      </c>
      <c r="M24" s="70"/>
    </row>
    <row r="25" spans="1:14" x14ac:dyDescent="0.25">
      <c r="A25" s="45" t="s">
        <v>33</v>
      </c>
      <c r="B25" s="31"/>
      <c r="C25" s="67"/>
      <c r="D25" s="15"/>
      <c r="E25" s="15"/>
      <c r="F25" s="68"/>
      <c r="G25" s="69">
        <f t="shared" si="0"/>
        <v>0</v>
      </c>
      <c r="H25" s="15"/>
      <c r="I25" s="15"/>
      <c r="J25" s="68"/>
      <c r="K25" s="69">
        <f t="shared" si="1"/>
        <v>0</v>
      </c>
      <c r="L25" s="115">
        <f t="shared" si="2"/>
        <v>0</v>
      </c>
      <c r="M25" s="70"/>
    </row>
    <row r="26" spans="1:14" ht="18" customHeight="1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4" ht="22.5" customHeight="1" x14ac:dyDescent="0.25">
      <c r="B27" s="20"/>
      <c r="C27" s="122" t="s">
        <v>8</v>
      </c>
      <c r="D27" s="122"/>
      <c r="E27" s="122"/>
      <c r="F27" s="20"/>
      <c r="G27" s="20"/>
      <c r="H27" s="20"/>
      <c r="I27" s="20"/>
      <c r="J27" s="20"/>
      <c r="K27" s="20"/>
      <c r="L27" s="20"/>
      <c r="M27" s="20"/>
    </row>
    <row r="28" spans="1:14" ht="30.75" customHeight="1" thickBot="1" x14ac:dyDescent="0.3">
      <c r="A28" s="45" t="s">
        <v>43</v>
      </c>
      <c r="B28" s="63" t="s">
        <v>12</v>
      </c>
      <c r="C28" s="64" t="s">
        <v>0</v>
      </c>
      <c r="D28" s="31" t="s">
        <v>1</v>
      </c>
      <c r="E28" s="31" t="s">
        <v>2</v>
      </c>
      <c r="F28" s="31" t="s">
        <v>3</v>
      </c>
      <c r="G28" s="31" t="s">
        <v>4</v>
      </c>
      <c r="H28" s="31" t="s">
        <v>1</v>
      </c>
      <c r="I28" s="31" t="s">
        <v>2</v>
      </c>
      <c r="J28" s="31" t="s">
        <v>3</v>
      </c>
      <c r="K28" s="31" t="s">
        <v>5</v>
      </c>
      <c r="L28" s="65" t="s">
        <v>10</v>
      </c>
      <c r="M28" s="66" t="s">
        <v>9</v>
      </c>
      <c r="N28">
        <v>4</v>
      </c>
    </row>
    <row r="29" spans="1:14" x14ac:dyDescent="0.25">
      <c r="A29" s="45">
        <v>2</v>
      </c>
      <c r="B29" s="101">
        <v>35</v>
      </c>
      <c r="C29" s="109" t="s">
        <v>83</v>
      </c>
      <c r="D29" s="88">
        <v>55</v>
      </c>
      <c r="E29" s="80">
        <v>55</v>
      </c>
      <c r="F29" s="68"/>
      <c r="G29" s="69">
        <f t="shared" ref="G29:G37" si="3">(D29+E29)/2</f>
        <v>55</v>
      </c>
      <c r="H29" s="88">
        <v>50</v>
      </c>
      <c r="I29" s="80">
        <v>50</v>
      </c>
      <c r="J29" s="68"/>
      <c r="K29" s="69">
        <f t="shared" ref="K29:K37" si="4">(I29+H29)/2</f>
        <v>50</v>
      </c>
      <c r="L29" s="69">
        <f t="shared" ref="L29:L37" si="5">MAX(G29,K29)</f>
        <v>55</v>
      </c>
      <c r="M29" s="70">
        <v>1</v>
      </c>
    </row>
    <row r="30" spans="1:14" x14ac:dyDescent="0.25">
      <c r="A30" s="45">
        <v>3</v>
      </c>
      <c r="B30" s="13">
        <v>2</v>
      </c>
      <c r="C30" s="27" t="s">
        <v>88</v>
      </c>
      <c r="D30" s="89">
        <v>53</v>
      </c>
      <c r="E30" s="81">
        <v>50</v>
      </c>
      <c r="F30" s="68"/>
      <c r="G30" s="69">
        <f t="shared" si="3"/>
        <v>51.5</v>
      </c>
      <c r="H30" s="89">
        <v>50</v>
      </c>
      <c r="I30" s="81">
        <v>57</v>
      </c>
      <c r="J30" s="68"/>
      <c r="K30" s="69">
        <f t="shared" si="4"/>
        <v>53.5</v>
      </c>
      <c r="L30" s="69">
        <f t="shared" si="5"/>
        <v>53.5</v>
      </c>
      <c r="M30" s="70">
        <v>2</v>
      </c>
    </row>
    <row r="31" spans="1:14" x14ac:dyDescent="0.25">
      <c r="A31" s="45">
        <v>4</v>
      </c>
      <c r="B31" s="13">
        <v>26</v>
      </c>
      <c r="C31" s="27" t="s">
        <v>91</v>
      </c>
      <c r="D31" s="89">
        <v>30</v>
      </c>
      <c r="E31" s="81">
        <v>25</v>
      </c>
      <c r="F31" s="68"/>
      <c r="G31" s="69">
        <f t="shared" si="3"/>
        <v>27.5</v>
      </c>
      <c r="H31" s="89">
        <v>20</v>
      </c>
      <c r="I31" s="81">
        <v>20</v>
      </c>
      <c r="J31" s="68"/>
      <c r="K31" s="69">
        <f t="shared" si="4"/>
        <v>20</v>
      </c>
      <c r="L31" s="69">
        <f t="shared" si="5"/>
        <v>27.5</v>
      </c>
      <c r="M31" s="70">
        <v>3</v>
      </c>
    </row>
    <row r="32" spans="1:14" x14ac:dyDescent="0.25">
      <c r="A32" s="45">
        <v>1</v>
      </c>
      <c r="B32" s="13">
        <v>19</v>
      </c>
      <c r="C32" s="27" t="s">
        <v>79</v>
      </c>
      <c r="D32" s="89">
        <v>15</v>
      </c>
      <c r="E32" s="81">
        <v>10</v>
      </c>
      <c r="F32" s="68"/>
      <c r="G32" s="69">
        <f t="shared" si="3"/>
        <v>12.5</v>
      </c>
      <c r="H32" s="89">
        <v>10</v>
      </c>
      <c r="I32" s="81">
        <v>10</v>
      </c>
      <c r="J32" s="68"/>
      <c r="K32" s="69">
        <f t="shared" si="4"/>
        <v>10</v>
      </c>
      <c r="L32" s="69">
        <f t="shared" si="5"/>
        <v>12.5</v>
      </c>
      <c r="M32" s="70">
        <v>4</v>
      </c>
    </row>
    <row r="33" spans="1:14" x14ac:dyDescent="0.25">
      <c r="A33" s="45">
        <v>5</v>
      </c>
      <c r="B33" s="31"/>
      <c r="C33" s="67"/>
      <c r="D33" s="15"/>
      <c r="E33" s="15"/>
      <c r="F33" s="68"/>
      <c r="G33" s="69">
        <f t="shared" si="3"/>
        <v>0</v>
      </c>
      <c r="H33" s="15"/>
      <c r="I33" s="15"/>
      <c r="J33" s="68"/>
      <c r="K33" s="69">
        <f t="shared" si="4"/>
        <v>0</v>
      </c>
      <c r="L33" s="69">
        <f t="shared" si="5"/>
        <v>0</v>
      </c>
      <c r="M33" s="70"/>
    </row>
    <row r="34" spans="1:14" x14ac:dyDescent="0.25">
      <c r="A34" s="45">
        <v>6</v>
      </c>
      <c r="B34" s="31"/>
      <c r="C34" s="67"/>
      <c r="D34" s="15"/>
      <c r="E34" s="15"/>
      <c r="F34" s="68"/>
      <c r="G34" s="69">
        <f t="shared" si="3"/>
        <v>0</v>
      </c>
      <c r="H34" s="15"/>
      <c r="I34" s="15"/>
      <c r="J34" s="68"/>
      <c r="K34" s="69">
        <f t="shared" si="4"/>
        <v>0</v>
      </c>
      <c r="L34" s="69">
        <f t="shared" si="5"/>
        <v>0</v>
      </c>
      <c r="M34" s="70"/>
    </row>
    <row r="35" spans="1:14" x14ac:dyDescent="0.25">
      <c r="A35" s="45">
        <v>7</v>
      </c>
      <c r="B35" s="31"/>
      <c r="C35" s="67"/>
      <c r="D35" s="15"/>
      <c r="E35" s="15"/>
      <c r="F35" s="68"/>
      <c r="G35" s="69">
        <f t="shared" si="3"/>
        <v>0</v>
      </c>
      <c r="H35" s="15"/>
      <c r="I35" s="15"/>
      <c r="J35" s="68"/>
      <c r="K35" s="69">
        <f t="shared" si="4"/>
        <v>0</v>
      </c>
      <c r="L35" s="69">
        <f t="shared" si="5"/>
        <v>0</v>
      </c>
      <c r="M35" s="70"/>
    </row>
    <row r="36" spans="1:14" x14ac:dyDescent="0.25">
      <c r="A36" s="45">
        <v>8</v>
      </c>
      <c r="B36" s="31"/>
      <c r="C36" s="67"/>
      <c r="D36" s="15"/>
      <c r="E36" s="15"/>
      <c r="F36" s="68"/>
      <c r="G36" s="69">
        <f t="shared" si="3"/>
        <v>0</v>
      </c>
      <c r="H36" s="15"/>
      <c r="I36" s="15"/>
      <c r="J36" s="68"/>
      <c r="K36" s="69">
        <f t="shared" si="4"/>
        <v>0</v>
      </c>
      <c r="L36" s="69">
        <f t="shared" si="5"/>
        <v>0</v>
      </c>
      <c r="M36" s="70"/>
    </row>
    <row r="37" spans="1:14" x14ac:dyDescent="0.25">
      <c r="A37" s="45">
        <v>9</v>
      </c>
      <c r="B37" s="31"/>
      <c r="C37" s="67"/>
      <c r="D37" s="15"/>
      <c r="E37" s="15"/>
      <c r="F37" s="68"/>
      <c r="G37" s="69">
        <f t="shared" si="3"/>
        <v>0</v>
      </c>
      <c r="H37" s="15"/>
      <c r="I37" s="15"/>
      <c r="J37" s="68"/>
      <c r="K37" s="69">
        <f t="shared" si="4"/>
        <v>0</v>
      </c>
      <c r="L37" s="69">
        <f t="shared" si="5"/>
        <v>0</v>
      </c>
      <c r="M37" s="70"/>
    </row>
    <row r="38" spans="1:14" ht="16.5" x14ac:dyDescent="0.3">
      <c r="B38" s="5"/>
      <c r="C38" s="1"/>
      <c r="D38" s="3"/>
      <c r="E38" s="3"/>
      <c r="F38" s="3"/>
      <c r="G38" s="4"/>
      <c r="H38" s="3"/>
      <c r="I38" s="3"/>
      <c r="J38" s="3"/>
      <c r="K38" s="4"/>
    </row>
    <row r="39" spans="1:14" ht="15.75" thickBot="1" x14ac:dyDescent="0.3">
      <c r="B39" s="3"/>
      <c r="C39" s="3"/>
      <c r="D39" s="3"/>
      <c r="E39" s="3"/>
      <c r="F39" s="3"/>
      <c r="G39" s="4"/>
      <c r="H39" s="3"/>
      <c r="I39" s="3"/>
      <c r="J39" s="3"/>
      <c r="K39" s="4"/>
    </row>
    <row r="40" spans="1:14" ht="16.5" x14ac:dyDescent="0.3">
      <c r="B40" s="3"/>
      <c r="C40" s="47" t="s">
        <v>39</v>
      </c>
      <c r="D40" s="95" t="s">
        <v>42</v>
      </c>
      <c r="E40" s="3"/>
      <c r="F40" s="3"/>
      <c r="G40" s="4"/>
      <c r="H40" s="3"/>
      <c r="I40" s="3"/>
      <c r="J40" s="3"/>
      <c r="K40" s="4"/>
    </row>
    <row r="41" spans="1:14" ht="15.75" thickBot="1" x14ac:dyDescent="0.3">
      <c r="A41" s="45" t="s">
        <v>43</v>
      </c>
      <c r="B41" s="63" t="s">
        <v>12</v>
      </c>
      <c r="C41" s="64" t="s">
        <v>0</v>
      </c>
      <c r="D41" s="31" t="s">
        <v>1</v>
      </c>
      <c r="E41" s="31" t="s">
        <v>2</v>
      </c>
      <c r="F41" s="96" t="s">
        <v>3</v>
      </c>
      <c r="G41" s="31" t="s">
        <v>4</v>
      </c>
      <c r="H41" s="31" t="s">
        <v>1</v>
      </c>
      <c r="I41" s="31" t="s">
        <v>2</v>
      </c>
      <c r="J41" s="96" t="s">
        <v>3</v>
      </c>
      <c r="K41" s="31" t="s">
        <v>5</v>
      </c>
      <c r="L41" s="65" t="s">
        <v>10</v>
      </c>
      <c r="M41" s="66" t="s">
        <v>9</v>
      </c>
      <c r="N41">
        <v>4</v>
      </c>
    </row>
    <row r="42" spans="1:14" x14ac:dyDescent="0.25">
      <c r="A42" s="45">
        <v>2</v>
      </c>
      <c r="B42" s="101">
        <v>29</v>
      </c>
      <c r="C42" s="118" t="s">
        <v>77</v>
      </c>
      <c r="D42" s="89">
        <v>68</v>
      </c>
      <c r="E42" s="81">
        <v>68</v>
      </c>
      <c r="F42" s="68"/>
      <c r="G42" s="69">
        <f t="shared" ref="G42:G50" si="6">(D42+E42)/2</f>
        <v>68</v>
      </c>
      <c r="H42" s="89">
        <v>70</v>
      </c>
      <c r="I42" s="81">
        <v>75</v>
      </c>
      <c r="J42" s="68"/>
      <c r="K42" s="69">
        <f t="shared" ref="K42:K50" si="7">(I42+H42)/2</f>
        <v>72.5</v>
      </c>
      <c r="L42" s="69">
        <f t="shared" ref="L42:L50" si="8">MAX(G42,K42)</f>
        <v>72.5</v>
      </c>
      <c r="M42" s="70">
        <v>1</v>
      </c>
    </row>
    <row r="43" spans="1:14" x14ac:dyDescent="0.25">
      <c r="A43" s="45">
        <v>1</v>
      </c>
      <c r="B43" s="13">
        <v>17</v>
      </c>
      <c r="C43" s="27" t="s">
        <v>78</v>
      </c>
      <c r="D43" s="89">
        <v>65</v>
      </c>
      <c r="E43" s="81">
        <v>66</v>
      </c>
      <c r="F43" s="68"/>
      <c r="G43" s="69">
        <f t="shared" si="6"/>
        <v>65.5</v>
      </c>
      <c r="H43" s="89">
        <v>60</v>
      </c>
      <c r="I43" s="81">
        <v>60</v>
      </c>
      <c r="J43" s="68"/>
      <c r="K43" s="69">
        <f t="shared" si="7"/>
        <v>60</v>
      </c>
      <c r="L43" s="69">
        <f t="shared" si="8"/>
        <v>65.5</v>
      </c>
      <c r="M43" s="70">
        <v>2</v>
      </c>
    </row>
    <row r="44" spans="1:14" x14ac:dyDescent="0.25">
      <c r="A44" s="45">
        <v>3</v>
      </c>
      <c r="B44" s="13">
        <v>7</v>
      </c>
      <c r="C44" s="27" t="s">
        <v>74</v>
      </c>
      <c r="D44" s="89">
        <v>55</v>
      </c>
      <c r="E44" s="81">
        <v>65</v>
      </c>
      <c r="F44" s="68"/>
      <c r="G44" s="69">
        <f t="shared" si="6"/>
        <v>60</v>
      </c>
      <c r="H44" s="89">
        <v>59</v>
      </c>
      <c r="I44" s="81">
        <v>60</v>
      </c>
      <c r="J44" s="68"/>
      <c r="K44" s="69">
        <f t="shared" si="7"/>
        <v>59.5</v>
      </c>
      <c r="L44" s="69">
        <f t="shared" si="8"/>
        <v>60</v>
      </c>
      <c r="M44" s="70">
        <v>3</v>
      </c>
    </row>
    <row r="45" spans="1:14" x14ac:dyDescent="0.25">
      <c r="A45" s="45">
        <v>4</v>
      </c>
      <c r="B45" s="13">
        <v>41</v>
      </c>
      <c r="C45" s="113" t="s">
        <v>76</v>
      </c>
      <c r="D45" s="15">
        <v>50</v>
      </c>
      <c r="E45" s="15">
        <v>55</v>
      </c>
      <c r="F45" s="68"/>
      <c r="G45" s="69">
        <f t="shared" si="6"/>
        <v>52.5</v>
      </c>
      <c r="H45" s="15">
        <v>40</v>
      </c>
      <c r="I45" s="15">
        <v>45</v>
      </c>
      <c r="J45" s="68"/>
      <c r="K45" s="69">
        <f t="shared" si="7"/>
        <v>42.5</v>
      </c>
      <c r="L45" s="69">
        <f t="shared" si="8"/>
        <v>52.5</v>
      </c>
      <c r="M45" s="70">
        <v>4</v>
      </c>
    </row>
    <row r="46" spans="1:14" x14ac:dyDescent="0.25">
      <c r="A46" s="45">
        <v>6</v>
      </c>
      <c r="B46" s="13">
        <v>16</v>
      </c>
      <c r="C46" s="27" t="s">
        <v>81</v>
      </c>
      <c r="D46" s="89">
        <v>50</v>
      </c>
      <c r="E46" s="81">
        <v>65</v>
      </c>
      <c r="F46" s="68"/>
      <c r="G46" s="69">
        <f t="shared" si="6"/>
        <v>57.5</v>
      </c>
      <c r="H46" s="89">
        <v>55</v>
      </c>
      <c r="I46" s="81">
        <v>50</v>
      </c>
      <c r="J46" s="68"/>
      <c r="K46" s="69">
        <f t="shared" si="7"/>
        <v>52.5</v>
      </c>
      <c r="L46" s="69">
        <f t="shared" si="8"/>
        <v>57.5</v>
      </c>
      <c r="M46" s="70">
        <v>5</v>
      </c>
    </row>
    <row r="47" spans="1:14" x14ac:dyDescent="0.25">
      <c r="A47" s="45">
        <v>5</v>
      </c>
      <c r="B47" s="13">
        <v>22</v>
      </c>
      <c r="C47" s="27" t="s">
        <v>94</v>
      </c>
      <c r="D47" s="15">
        <v>40</v>
      </c>
      <c r="E47" s="15">
        <v>30</v>
      </c>
      <c r="F47" s="68"/>
      <c r="G47" s="69">
        <f t="shared" si="6"/>
        <v>35</v>
      </c>
      <c r="H47" s="15">
        <v>43</v>
      </c>
      <c r="I47" s="15">
        <v>40</v>
      </c>
      <c r="J47" s="68"/>
      <c r="K47" s="69">
        <f t="shared" si="7"/>
        <v>41.5</v>
      </c>
      <c r="L47" s="69">
        <f t="shared" si="8"/>
        <v>41.5</v>
      </c>
      <c r="M47" s="70">
        <v>6</v>
      </c>
    </row>
    <row r="48" spans="1:14" x14ac:dyDescent="0.25">
      <c r="A48" s="45">
        <v>7</v>
      </c>
      <c r="B48" s="31"/>
      <c r="C48" s="67"/>
      <c r="D48" s="15"/>
      <c r="E48" s="15"/>
      <c r="F48" s="68"/>
      <c r="G48" s="69">
        <f t="shared" si="6"/>
        <v>0</v>
      </c>
      <c r="H48" s="15"/>
      <c r="I48" s="15"/>
      <c r="J48" s="68"/>
      <c r="K48" s="69">
        <f t="shared" si="7"/>
        <v>0</v>
      </c>
      <c r="L48" s="69">
        <f t="shared" si="8"/>
        <v>0</v>
      </c>
      <c r="M48" s="70"/>
    </row>
    <row r="49" spans="1:14" x14ac:dyDescent="0.25">
      <c r="A49" s="45">
        <v>8</v>
      </c>
      <c r="B49" s="31"/>
      <c r="C49" s="67"/>
      <c r="D49" s="15"/>
      <c r="E49" s="15"/>
      <c r="F49" s="68"/>
      <c r="G49" s="69">
        <f t="shared" si="6"/>
        <v>0</v>
      </c>
      <c r="H49" s="15"/>
      <c r="I49" s="15"/>
      <c r="J49" s="68"/>
      <c r="K49" s="69">
        <f t="shared" si="7"/>
        <v>0</v>
      </c>
      <c r="L49" s="69">
        <f t="shared" si="8"/>
        <v>0</v>
      </c>
      <c r="M49" s="70"/>
    </row>
    <row r="50" spans="1:14" x14ac:dyDescent="0.25">
      <c r="A50" s="45">
        <v>9</v>
      </c>
      <c r="B50" s="31"/>
      <c r="C50" s="67"/>
      <c r="D50" s="15"/>
      <c r="E50" s="15"/>
      <c r="F50" s="68"/>
      <c r="G50" s="69">
        <f t="shared" si="6"/>
        <v>0</v>
      </c>
      <c r="H50" s="15"/>
      <c r="I50" s="15"/>
      <c r="J50" s="68"/>
      <c r="K50" s="69">
        <f t="shared" si="7"/>
        <v>0</v>
      </c>
      <c r="L50" s="69">
        <f t="shared" si="8"/>
        <v>0</v>
      </c>
      <c r="M50" s="70"/>
    </row>
    <row r="51" spans="1:14" x14ac:dyDescent="0.25">
      <c r="B51" s="3"/>
      <c r="C51" s="3"/>
      <c r="D51" s="4"/>
      <c r="E51" s="4"/>
      <c r="F51" s="4"/>
      <c r="G51" s="4"/>
      <c r="H51" s="3"/>
    </row>
    <row r="52" spans="1:14" x14ac:dyDescent="0.25">
      <c r="B52" s="3"/>
      <c r="C52" s="3"/>
      <c r="D52" s="4"/>
      <c r="E52" s="4"/>
      <c r="F52" s="4"/>
      <c r="G52" s="4"/>
      <c r="H52" s="3"/>
    </row>
    <row r="53" spans="1:14" x14ac:dyDescent="0.25">
      <c r="B53" s="3"/>
      <c r="C53" s="3"/>
      <c r="D53" s="4"/>
      <c r="E53" s="4"/>
      <c r="F53" s="4"/>
      <c r="G53" s="4"/>
      <c r="H53" s="3"/>
    </row>
    <row r="54" spans="1:14" x14ac:dyDescent="0.25">
      <c r="B54" s="3"/>
      <c r="C54" s="42" t="s">
        <v>40</v>
      </c>
      <c r="D54" s="4" t="s">
        <v>41</v>
      </c>
      <c r="E54" s="4"/>
      <c r="F54" s="4"/>
      <c r="G54" s="4"/>
      <c r="H54" s="3"/>
    </row>
    <row r="55" spans="1:14" x14ac:dyDescent="0.25">
      <c r="B55" s="3"/>
      <c r="C55" s="3"/>
      <c r="D55" s="4"/>
      <c r="E55" s="4"/>
      <c r="F55" s="4"/>
      <c r="G55" s="4"/>
      <c r="H55" s="3"/>
    </row>
    <row r="56" spans="1:14" x14ac:dyDescent="0.25">
      <c r="A56" s="105" t="s">
        <v>43</v>
      </c>
      <c r="B56" s="106" t="s">
        <v>44</v>
      </c>
      <c r="C56" s="64" t="s">
        <v>0</v>
      </c>
      <c r="D56" s="31" t="s">
        <v>1</v>
      </c>
      <c r="E56" s="31" t="s">
        <v>2</v>
      </c>
      <c r="F56" s="96" t="s">
        <v>3</v>
      </c>
      <c r="G56" s="31" t="s">
        <v>4</v>
      </c>
      <c r="H56" s="31" t="s">
        <v>1</v>
      </c>
      <c r="I56" s="31" t="s">
        <v>2</v>
      </c>
      <c r="J56" s="96" t="s">
        <v>3</v>
      </c>
      <c r="K56" s="31" t="s">
        <v>5</v>
      </c>
      <c r="L56" s="65" t="s">
        <v>10</v>
      </c>
      <c r="M56" s="66" t="s">
        <v>9</v>
      </c>
    </row>
    <row r="57" spans="1:14" x14ac:dyDescent="0.25">
      <c r="A57" s="45">
        <v>4</v>
      </c>
      <c r="B57" s="13">
        <v>23</v>
      </c>
      <c r="C57" s="27" t="s">
        <v>68</v>
      </c>
      <c r="D57" s="89">
        <v>60</v>
      </c>
      <c r="E57" s="81">
        <v>65</v>
      </c>
      <c r="F57" s="68"/>
      <c r="G57" s="69">
        <f t="shared" ref="G57:G63" si="9">(E57+D57)/2</f>
        <v>62.5</v>
      </c>
      <c r="H57" s="89">
        <v>15</v>
      </c>
      <c r="I57" s="81">
        <v>15</v>
      </c>
      <c r="J57" s="68"/>
      <c r="K57" s="69">
        <f t="shared" ref="K57:K64" si="10">(H57+I57)/2</f>
        <v>15</v>
      </c>
      <c r="L57" s="69">
        <f t="shared" ref="L57:L65" si="11">MAX(G57,K57)</f>
        <v>62.5</v>
      </c>
      <c r="M57" s="70">
        <v>1</v>
      </c>
    </row>
    <row r="58" spans="1:14" x14ac:dyDescent="0.25">
      <c r="A58" s="45">
        <v>5</v>
      </c>
      <c r="B58" s="13">
        <v>48</v>
      </c>
      <c r="C58" s="27" t="s">
        <v>69</v>
      </c>
      <c r="D58" s="89">
        <v>35</v>
      </c>
      <c r="E58" s="81">
        <v>40</v>
      </c>
      <c r="F58" s="68"/>
      <c r="G58" s="69">
        <f t="shared" si="9"/>
        <v>37.5</v>
      </c>
      <c r="H58" s="89">
        <v>25</v>
      </c>
      <c r="I58" s="81">
        <v>30</v>
      </c>
      <c r="J58" s="68"/>
      <c r="K58" s="69">
        <f t="shared" si="10"/>
        <v>27.5</v>
      </c>
      <c r="L58" s="69">
        <f t="shared" si="11"/>
        <v>37.5</v>
      </c>
      <c r="M58" s="70">
        <v>2</v>
      </c>
    </row>
    <row r="59" spans="1:14" x14ac:dyDescent="0.25">
      <c r="A59" s="45">
        <v>7</v>
      </c>
      <c r="B59" s="13">
        <v>39</v>
      </c>
      <c r="C59" s="27" t="s">
        <v>71</v>
      </c>
      <c r="D59" s="89">
        <v>30</v>
      </c>
      <c r="E59" s="81">
        <v>40</v>
      </c>
      <c r="F59" s="68"/>
      <c r="G59" s="69">
        <f t="shared" si="9"/>
        <v>35</v>
      </c>
      <c r="H59" s="89">
        <v>30</v>
      </c>
      <c r="I59" s="81">
        <v>40</v>
      </c>
      <c r="J59" s="68"/>
      <c r="K59" s="69">
        <f t="shared" si="10"/>
        <v>35</v>
      </c>
      <c r="L59" s="69">
        <f t="shared" si="11"/>
        <v>35</v>
      </c>
      <c r="M59" s="70">
        <v>3</v>
      </c>
    </row>
    <row r="60" spans="1:14" x14ac:dyDescent="0.25">
      <c r="A60" s="45">
        <v>2</v>
      </c>
      <c r="B60" s="13">
        <v>25</v>
      </c>
      <c r="C60" s="27" t="s">
        <v>66</v>
      </c>
      <c r="D60" s="89">
        <v>30</v>
      </c>
      <c r="E60" s="81">
        <v>20</v>
      </c>
      <c r="F60" s="68"/>
      <c r="G60" s="69">
        <f t="shared" si="9"/>
        <v>25</v>
      </c>
      <c r="H60" s="89">
        <v>20</v>
      </c>
      <c r="I60" s="81">
        <v>30</v>
      </c>
      <c r="J60" s="68"/>
      <c r="K60" s="69">
        <f t="shared" si="10"/>
        <v>25</v>
      </c>
      <c r="L60" s="69">
        <f t="shared" si="11"/>
        <v>25</v>
      </c>
      <c r="M60" s="70">
        <v>4</v>
      </c>
    </row>
    <row r="61" spans="1:14" x14ac:dyDescent="0.25">
      <c r="A61" s="45">
        <v>6</v>
      </c>
      <c r="B61" s="13">
        <v>32</v>
      </c>
      <c r="C61" s="27" t="s">
        <v>70</v>
      </c>
      <c r="D61" s="15">
        <v>35</v>
      </c>
      <c r="E61" s="15">
        <v>40</v>
      </c>
      <c r="F61" s="68"/>
      <c r="G61" s="69">
        <f t="shared" si="9"/>
        <v>37.5</v>
      </c>
      <c r="H61" s="15">
        <v>35</v>
      </c>
      <c r="I61" s="15">
        <v>40</v>
      </c>
      <c r="J61" s="68"/>
      <c r="K61" s="69">
        <f t="shared" si="10"/>
        <v>37.5</v>
      </c>
      <c r="L61" s="69">
        <f t="shared" si="11"/>
        <v>37.5</v>
      </c>
      <c r="M61" s="70">
        <v>5</v>
      </c>
    </row>
    <row r="62" spans="1:14" x14ac:dyDescent="0.25">
      <c r="A62" s="45">
        <v>3</v>
      </c>
      <c r="B62" s="13">
        <v>50</v>
      </c>
      <c r="C62" s="27" t="s">
        <v>67</v>
      </c>
      <c r="D62" s="15">
        <v>25</v>
      </c>
      <c r="E62" s="15">
        <v>30</v>
      </c>
      <c r="F62" s="68"/>
      <c r="G62" s="69">
        <f t="shared" si="9"/>
        <v>27.5</v>
      </c>
      <c r="H62" s="15">
        <v>30</v>
      </c>
      <c r="I62" s="15">
        <v>35</v>
      </c>
      <c r="J62" s="68"/>
      <c r="K62" s="69">
        <f t="shared" si="10"/>
        <v>32.5</v>
      </c>
      <c r="L62" s="69">
        <f t="shared" si="11"/>
        <v>32.5</v>
      </c>
      <c r="M62" s="70">
        <v>6</v>
      </c>
    </row>
    <row r="63" spans="1:14" x14ac:dyDescent="0.25">
      <c r="A63" s="45">
        <v>1</v>
      </c>
      <c r="B63" s="13">
        <v>20</v>
      </c>
      <c r="C63" s="27" t="s">
        <v>65</v>
      </c>
      <c r="D63" s="15">
        <v>15</v>
      </c>
      <c r="E63" s="15">
        <v>15</v>
      </c>
      <c r="F63" s="68"/>
      <c r="G63" s="69">
        <f t="shared" si="9"/>
        <v>15</v>
      </c>
      <c r="H63" s="15">
        <v>30</v>
      </c>
      <c r="I63" s="15">
        <v>28</v>
      </c>
      <c r="J63" s="68"/>
      <c r="K63" s="69">
        <f t="shared" si="10"/>
        <v>29</v>
      </c>
      <c r="L63" s="69">
        <f t="shared" si="11"/>
        <v>29</v>
      </c>
      <c r="M63" s="70">
        <v>7</v>
      </c>
      <c r="N63">
        <v>4</v>
      </c>
    </row>
    <row r="64" spans="1:14" ht="15.75" thickBot="1" x14ac:dyDescent="0.3">
      <c r="A64" s="45">
        <v>8</v>
      </c>
      <c r="B64" s="18">
        <v>8</v>
      </c>
      <c r="C64" s="28" t="s">
        <v>127</v>
      </c>
      <c r="D64" s="15">
        <v>10</v>
      </c>
      <c r="E64" s="15">
        <v>10</v>
      </c>
      <c r="F64" s="68"/>
      <c r="G64" s="69">
        <f>D64+((E64+F64)/2)</f>
        <v>15</v>
      </c>
      <c r="H64" s="15">
        <v>25</v>
      </c>
      <c r="I64" s="15">
        <v>30</v>
      </c>
      <c r="J64" s="68"/>
      <c r="K64" s="69">
        <f t="shared" si="10"/>
        <v>27.5</v>
      </c>
      <c r="L64" s="69">
        <f t="shared" si="11"/>
        <v>27.5</v>
      </c>
      <c r="M64" s="70">
        <v>8</v>
      </c>
    </row>
    <row r="65" spans="1:13" x14ac:dyDescent="0.25">
      <c r="A65" s="45">
        <v>9</v>
      </c>
      <c r="B65" s="31"/>
      <c r="C65" s="67"/>
      <c r="D65" s="15"/>
      <c r="E65" s="15"/>
      <c r="F65" s="68"/>
      <c r="G65" s="69">
        <f>D65+((E65+F65)/2)</f>
        <v>0</v>
      </c>
      <c r="H65" s="15"/>
      <c r="I65" s="15"/>
      <c r="J65" s="68"/>
      <c r="K65" s="69">
        <f>H65+((I65+J65)/2)</f>
        <v>0</v>
      </c>
      <c r="L65" s="69">
        <f t="shared" si="11"/>
        <v>0</v>
      </c>
      <c r="M65" s="70"/>
    </row>
    <row r="66" spans="1:13" x14ac:dyDescent="0.25">
      <c r="B66" s="3"/>
      <c r="C66" s="3"/>
      <c r="D66" s="4"/>
      <c r="E66" s="4"/>
      <c r="F66" s="4"/>
      <c r="G66" s="4"/>
      <c r="H66" s="3"/>
    </row>
    <row r="67" spans="1:13" x14ac:dyDescent="0.25">
      <c r="B67" s="3"/>
      <c r="C67" s="3"/>
      <c r="D67" s="4"/>
      <c r="E67" s="4"/>
      <c r="F67" s="4"/>
      <c r="G67" s="4"/>
      <c r="H67" s="3"/>
    </row>
    <row r="68" spans="1:13" x14ac:dyDescent="0.25">
      <c r="B68" s="3"/>
      <c r="C68" s="3"/>
      <c r="D68" s="4"/>
      <c r="E68" s="4"/>
      <c r="F68" s="4"/>
      <c r="G68" s="4"/>
      <c r="H68" s="3"/>
    </row>
    <row r="69" spans="1:13" x14ac:dyDescent="0.25">
      <c r="B69" s="3"/>
      <c r="C69" s="3"/>
      <c r="D69" s="4"/>
      <c r="E69" s="4"/>
      <c r="F69" s="4"/>
      <c r="G69" s="4"/>
      <c r="H69" s="3"/>
    </row>
    <row r="70" spans="1:13" x14ac:dyDescent="0.25">
      <c r="B70" s="3"/>
      <c r="C70" s="3"/>
      <c r="D70" s="4"/>
      <c r="E70" s="4"/>
      <c r="F70" s="4"/>
      <c r="G70" s="4"/>
      <c r="H70" s="3"/>
    </row>
    <row r="71" spans="1:13" x14ac:dyDescent="0.25">
      <c r="B71" s="3"/>
      <c r="C71" s="3"/>
      <c r="D71" s="4"/>
      <c r="E71" s="4"/>
      <c r="F71" s="4"/>
      <c r="G71" s="4"/>
      <c r="H71" s="3"/>
    </row>
    <row r="72" spans="1:13" x14ac:dyDescent="0.25">
      <c r="B72" s="3"/>
      <c r="C72" s="3"/>
      <c r="D72" s="4"/>
      <c r="E72" s="4"/>
      <c r="F72" s="4"/>
      <c r="G72" s="4"/>
      <c r="H72" s="3"/>
    </row>
    <row r="73" spans="1:13" x14ac:dyDescent="0.25">
      <c r="B73" s="3"/>
      <c r="C73" s="3"/>
      <c r="D73" s="4"/>
      <c r="E73" s="4"/>
      <c r="F73" s="4"/>
      <c r="G73" s="4"/>
      <c r="H73" s="3"/>
    </row>
    <row r="74" spans="1:13" x14ac:dyDescent="0.25">
      <c r="B74" s="3"/>
      <c r="C74" s="3"/>
      <c r="D74" s="4"/>
      <c r="E74" s="4"/>
      <c r="F74" s="4"/>
      <c r="G74" s="4"/>
      <c r="H74" s="3"/>
    </row>
    <row r="75" spans="1:13" x14ac:dyDescent="0.25">
      <c r="B75" s="3"/>
      <c r="C75" s="3"/>
      <c r="D75" s="4"/>
      <c r="E75" s="4"/>
      <c r="F75" s="4"/>
      <c r="G75" s="4"/>
      <c r="H75" s="3"/>
    </row>
    <row r="76" spans="1:13" x14ac:dyDescent="0.25">
      <c r="B76" s="3"/>
      <c r="C76" s="3"/>
      <c r="D76" s="4"/>
      <c r="E76" s="4"/>
      <c r="F76" s="4"/>
      <c r="G76" s="4"/>
      <c r="H76" s="3"/>
    </row>
    <row r="77" spans="1:13" x14ac:dyDescent="0.25">
      <c r="B77" s="3"/>
      <c r="C77" s="3"/>
      <c r="D77" s="4"/>
      <c r="E77" s="4"/>
      <c r="F77" s="4"/>
      <c r="G77" s="4"/>
      <c r="H77" s="3"/>
    </row>
    <row r="78" spans="1:13" x14ac:dyDescent="0.25">
      <c r="B78" s="3"/>
      <c r="C78" s="3"/>
      <c r="D78" s="4"/>
      <c r="E78" s="4"/>
      <c r="F78" s="4"/>
      <c r="G78" s="4"/>
      <c r="H78" s="3"/>
    </row>
    <row r="79" spans="1:13" x14ac:dyDescent="0.25">
      <c r="B79" s="3"/>
      <c r="C79" s="3"/>
      <c r="D79" s="4"/>
      <c r="E79" s="4"/>
      <c r="F79" s="4"/>
      <c r="G79" s="4"/>
      <c r="H79" s="3"/>
    </row>
    <row r="80" spans="1:13" x14ac:dyDescent="0.25">
      <c r="B80" s="3"/>
      <c r="C80" s="3"/>
      <c r="D80" s="4"/>
      <c r="E80" s="4"/>
      <c r="F80" s="4"/>
      <c r="G80" s="4"/>
      <c r="H80" s="3"/>
    </row>
    <row r="81" spans="2:8" x14ac:dyDescent="0.25">
      <c r="B81" s="3"/>
      <c r="C81" s="3"/>
      <c r="D81" s="4"/>
      <c r="E81" s="4"/>
      <c r="F81" s="4"/>
      <c r="G81" s="4"/>
      <c r="H81" s="3"/>
    </row>
    <row r="82" spans="2:8" x14ac:dyDescent="0.25">
      <c r="B82" s="3"/>
      <c r="C82" s="3"/>
      <c r="D82" s="4"/>
      <c r="E82" s="4"/>
      <c r="F82" s="4"/>
      <c r="G82" s="4"/>
      <c r="H82" s="3"/>
    </row>
    <row r="83" spans="2:8" x14ac:dyDescent="0.25">
      <c r="B83" s="3"/>
      <c r="C83" s="3"/>
      <c r="D83" s="4"/>
      <c r="E83" s="4"/>
      <c r="F83" s="4"/>
      <c r="G83" s="4"/>
      <c r="H83" s="3"/>
    </row>
    <row r="84" spans="2:8" x14ac:dyDescent="0.25">
      <c r="B84" s="3"/>
      <c r="C84" s="3"/>
      <c r="D84" s="4"/>
      <c r="E84" s="4"/>
      <c r="F84" s="4"/>
      <c r="G84" s="4"/>
      <c r="H84" s="3"/>
    </row>
    <row r="85" spans="2:8" x14ac:dyDescent="0.25">
      <c r="B85" s="3"/>
      <c r="C85" s="3"/>
      <c r="D85" s="4"/>
      <c r="E85" s="4"/>
      <c r="F85" s="4"/>
      <c r="G85" s="4"/>
      <c r="H85" s="3"/>
    </row>
    <row r="86" spans="2:8" x14ac:dyDescent="0.25">
      <c r="B86" s="3"/>
      <c r="C86" s="3"/>
      <c r="D86" s="4"/>
      <c r="E86" s="4"/>
      <c r="F86" s="4"/>
      <c r="G86" s="4"/>
      <c r="H86" s="3"/>
    </row>
    <row r="87" spans="2:8" x14ac:dyDescent="0.25">
      <c r="B87" s="3"/>
      <c r="C87" s="3"/>
      <c r="D87" s="4"/>
      <c r="E87" s="4"/>
      <c r="F87" s="4"/>
      <c r="G87" s="4"/>
      <c r="H87" s="3"/>
    </row>
    <row r="88" spans="2:8" x14ac:dyDescent="0.25">
      <c r="B88" s="3"/>
      <c r="C88" s="3"/>
      <c r="D88" s="4"/>
      <c r="E88" s="4"/>
      <c r="F88" s="4"/>
      <c r="G88" s="4"/>
      <c r="H88" s="3"/>
    </row>
    <row r="89" spans="2:8" x14ac:dyDescent="0.25">
      <c r="B89" s="3"/>
      <c r="C89" s="3"/>
      <c r="D89" s="4"/>
      <c r="E89" s="4"/>
      <c r="F89" s="4"/>
      <c r="G89" s="4"/>
      <c r="H89" s="3"/>
    </row>
    <row r="90" spans="2:8" x14ac:dyDescent="0.25">
      <c r="B90" s="3"/>
      <c r="C90" s="3"/>
      <c r="D90" s="4"/>
      <c r="E90" s="4"/>
      <c r="F90" s="4"/>
      <c r="G90" s="4"/>
      <c r="H90" s="3"/>
    </row>
    <row r="91" spans="2:8" x14ac:dyDescent="0.25">
      <c r="B91" s="3"/>
      <c r="C91" s="3"/>
      <c r="D91" s="4"/>
      <c r="E91" s="4"/>
      <c r="F91" s="4"/>
      <c r="G91" s="4"/>
      <c r="H91" s="3"/>
    </row>
  </sheetData>
  <sortState ref="A57:N65">
    <sortCondition descending="1" ref="L57"/>
  </sortState>
  <mergeCells count="3">
    <mergeCell ref="C1:E1"/>
    <mergeCell ref="G1:K1"/>
    <mergeCell ref="C27:E27"/>
  </mergeCells>
  <pageMargins left="0.59055118110236227" right="0.59055118110236227" top="0.51181102362204722" bottom="0.51181102362204722" header="0.31496062992125984" footer="0.31496062992125984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A22" zoomScaleNormal="100" workbookViewId="0">
      <selection activeCell="H36" sqref="H36:I39"/>
    </sheetView>
  </sheetViews>
  <sheetFormatPr defaultRowHeight="15" x14ac:dyDescent="0.25"/>
  <cols>
    <col min="1" max="1" width="5.5703125" customWidth="1"/>
    <col min="2" max="2" width="6.85546875" customWidth="1"/>
    <col min="3" max="3" width="20.140625" customWidth="1"/>
    <col min="4" max="4" width="8.5703125" bestFit="1" customWidth="1"/>
    <col min="5" max="6" width="6.28515625" customWidth="1"/>
    <col min="7" max="7" width="10.7109375" customWidth="1"/>
    <col min="8" max="10" width="6.28515625" customWidth="1"/>
    <col min="11" max="11" width="11" customWidth="1"/>
    <col min="12" max="12" width="7.5703125" customWidth="1"/>
    <col min="13" max="13" width="7" customWidth="1"/>
    <col min="16" max="16" width="10.85546875" customWidth="1"/>
  </cols>
  <sheetData>
    <row r="1" spans="1:16" ht="62.25" customHeight="1" thickBot="1" x14ac:dyDescent="0.3">
      <c r="C1" s="123" t="s">
        <v>38</v>
      </c>
      <c r="D1" s="123"/>
      <c r="E1" s="123"/>
      <c r="G1" s="124" t="s">
        <v>63</v>
      </c>
      <c r="H1" s="125"/>
      <c r="I1" s="125"/>
      <c r="J1" s="125"/>
      <c r="K1" s="125"/>
    </row>
    <row r="2" spans="1:16" ht="32.25" customHeight="1" thickBot="1" x14ac:dyDescent="0.3">
      <c r="A2" s="2" t="s">
        <v>11</v>
      </c>
      <c r="B2" s="26" t="s">
        <v>12</v>
      </c>
      <c r="C2" s="7" t="s">
        <v>0</v>
      </c>
      <c r="D2" s="8" t="s">
        <v>1</v>
      </c>
      <c r="E2" s="9" t="s">
        <v>2</v>
      </c>
      <c r="F2" s="43" t="s">
        <v>3</v>
      </c>
      <c r="G2" s="6" t="s">
        <v>4</v>
      </c>
      <c r="H2" s="10" t="s">
        <v>1</v>
      </c>
      <c r="I2" s="9" t="s">
        <v>2</v>
      </c>
      <c r="J2" s="43" t="s">
        <v>3</v>
      </c>
      <c r="K2" s="6"/>
      <c r="L2" s="11" t="s">
        <v>10</v>
      </c>
      <c r="M2" s="56" t="s">
        <v>9</v>
      </c>
    </row>
    <row r="3" spans="1:16" ht="15.75" thickBot="1" x14ac:dyDescent="0.3">
      <c r="A3" s="25" t="s">
        <v>6</v>
      </c>
      <c r="B3" s="13">
        <v>13</v>
      </c>
      <c r="C3" s="27" t="s">
        <v>89</v>
      </c>
      <c r="D3" s="14">
        <v>68</v>
      </c>
      <c r="E3" s="15">
        <v>65</v>
      </c>
      <c r="F3" s="44"/>
      <c r="G3" s="12">
        <f t="shared" ref="G3:G10" si="0">(D3+E3)/2</f>
        <v>66.5</v>
      </c>
      <c r="H3" s="16">
        <v>60</v>
      </c>
      <c r="I3" s="15">
        <v>60</v>
      </c>
      <c r="J3" s="44"/>
      <c r="K3" s="12">
        <f t="shared" ref="K3:K10" si="1">(I3+H3)/2</f>
        <v>60</v>
      </c>
      <c r="L3" s="17">
        <f>MAX(G3,K3)</f>
        <v>66.5</v>
      </c>
      <c r="M3" s="57">
        <v>2</v>
      </c>
      <c r="P3" t="s">
        <v>52</v>
      </c>
    </row>
    <row r="4" spans="1:16" x14ac:dyDescent="0.25">
      <c r="A4" s="23" t="s">
        <v>7</v>
      </c>
      <c r="B4" s="108">
        <v>27</v>
      </c>
      <c r="C4" s="109" t="s">
        <v>73</v>
      </c>
      <c r="D4" s="14">
        <v>20</v>
      </c>
      <c r="E4" s="15">
        <v>30</v>
      </c>
      <c r="F4" s="44"/>
      <c r="G4" s="12">
        <f t="shared" si="0"/>
        <v>25</v>
      </c>
      <c r="H4" s="16">
        <v>75</v>
      </c>
      <c r="I4" s="15">
        <v>70</v>
      </c>
      <c r="J4" s="44"/>
      <c r="K4" s="12">
        <f t="shared" si="1"/>
        <v>72.5</v>
      </c>
      <c r="L4" s="17">
        <f t="shared" ref="L4:L9" si="2">MAX(G4,K4)</f>
        <v>72.5</v>
      </c>
      <c r="M4" s="57">
        <v>1</v>
      </c>
      <c r="P4" t="s">
        <v>53</v>
      </c>
    </row>
    <row r="5" spans="1:16" x14ac:dyDescent="0.25">
      <c r="A5" s="25" t="s">
        <v>13</v>
      </c>
      <c r="B5" s="13">
        <v>38</v>
      </c>
      <c r="C5" s="27" t="s">
        <v>86</v>
      </c>
      <c r="D5" s="14">
        <v>40</v>
      </c>
      <c r="E5" s="15">
        <v>40</v>
      </c>
      <c r="F5" s="44"/>
      <c r="G5" s="12">
        <f t="shared" si="0"/>
        <v>40</v>
      </c>
      <c r="H5" s="16">
        <v>68</v>
      </c>
      <c r="I5" s="15">
        <v>62</v>
      </c>
      <c r="J5" s="44"/>
      <c r="K5" s="12">
        <f t="shared" si="1"/>
        <v>65</v>
      </c>
      <c r="L5" s="17">
        <f t="shared" si="2"/>
        <v>65</v>
      </c>
      <c r="M5" s="57">
        <v>3</v>
      </c>
      <c r="P5" t="s">
        <v>54</v>
      </c>
    </row>
    <row r="6" spans="1:16" x14ac:dyDescent="0.25">
      <c r="A6" s="23" t="s">
        <v>14</v>
      </c>
      <c r="B6" s="13">
        <v>21</v>
      </c>
      <c r="C6" s="27" t="s">
        <v>90</v>
      </c>
      <c r="D6" s="14">
        <v>60</v>
      </c>
      <c r="E6" s="15">
        <v>60</v>
      </c>
      <c r="F6" s="44"/>
      <c r="G6" s="12">
        <f t="shared" si="0"/>
        <v>60</v>
      </c>
      <c r="H6" s="16">
        <v>65</v>
      </c>
      <c r="I6" s="15">
        <v>60</v>
      </c>
      <c r="J6" s="44"/>
      <c r="K6" s="12">
        <f t="shared" si="1"/>
        <v>62.5</v>
      </c>
      <c r="L6" s="17">
        <f t="shared" si="2"/>
        <v>62.5</v>
      </c>
      <c r="M6" s="57">
        <v>5</v>
      </c>
    </row>
    <row r="7" spans="1:16" x14ac:dyDescent="0.25">
      <c r="A7" s="25" t="s">
        <v>15</v>
      </c>
      <c r="B7" s="13">
        <v>14</v>
      </c>
      <c r="C7" s="27" t="s">
        <v>84</v>
      </c>
      <c r="D7" s="14">
        <v>65</v>
      </c>
      <c r="E7" s="15">
        <v>63</v>
      </c>
      <c r="F7" s="44"/>
      <c r="G7" s="12">
        <f t="shared" si="0"/>
        <v>64</v>
      </c>
      <c r="H7" s="16">
        <v>30</v>
      </c>
      <c r="I7" s="15">
        <v>30</v>
      </c>
      <c r="J7" s="44"/>
      <c r="K7" s="12">
        <f t="shared" si="1"/>
        <v>30</v>
      </c>
      <c r="L7" s="17">
        <f t="shared" si="2"/>
        <v>64</v>
      </c>
      <c r="M7" s="57">
        <v>4</v>
      </c>
    </row>
    <row r="8" spans="1:16" x14ac:dyDescent="0.25">
      <c r="A8" s="23" t="s">
        <v>16</v>
      </c>
      <c r="B8" s="22"/>
      <c r="C8" s="21"/>
      <c r="D8" s="14"/>
      <c r="E8" s="15"/>
      <c r="F8" s="44"/>
      <c r="G8" s="12">
        <f t="shared" si="0"/>
        <v>0</v>
      </c>
      <c r="H8" s="16"/>
      <c r="I8" s="15"/>
      <c r="J8" s="44"/>
      <c r="K8" s="12">
        <f t="shared" si="1"/>
        <v>0</v>
      </c>
      <c r="L8" s="17">
        <f t="shared" si="2"/>
        <v>0</v>
      </c>
      <c r="M8" s="57"/>
    </row>
    <row r="9" spans="1:16" x14ac:dyDescent="0.25">
      <c r="A9" s="25" t="s">
        <v>17</v>
      </c>
      <c r="B9" s="22"/>
      <c r="C9" s="21"/>
      <c r="D9" s="14"/>
      <c r="E9" s="15"/>
      <c r="F9" s="44"/>
      <c r="G9" s="12">
        <f t="shared" si="0"/>
        <v>0</v>
      </c>
      <c r="H9" s="16"/>
      <c r="I9" s="15"/>
      <c r="J9" s="44"/>
      <c r="K9" s="12">
        <f t="shared" si="1"/>
        <v>0</v>
      </c>
      <c r="L9" s="17">
        <f t="shared" si="2"/>
        <v>0</v>
      </c>
      <c r="M9" s="57"/>
    </row>
    <row r="10" spans="1:16" x14ac:dyDescent="0.25">
      <c r="A10" s="23" t="s">
        <v>18</v>
      </c>
      <c r="B10" s="22"/>
      <c r="C10" s="21"/>
      <c r="D10" s="14"/>
      <c r="E10" s="15"/>
      <c r="F10" s="44"/>
      <c r="G10" s="12">
        <f t="shared" si="0"/>
        <v>0</v>
      </c>
      <c r="H10" s="16"/>
      <c r="I10" s="15"/>
      <c r="J10" s="44"/>
      <c r="K10" s="12">
        <f t="shared" si="1"/>
        <v>0</v>
      </c>
      <c r="L10" s="17">
        <f>MAX(G10,K10)</f>
        <v>0</v>
      </c>
      <c r="M10" s="57"/>
    </row>
    <row r="11" spans="1:16" ht="18" customHeight="1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6" ht="15.75" thickBot="1" x14ac:dyDescent="0.3">
      <c r="B12" s="20"/>
      <c r="C12" s="122" t="s">
        <v>8</v>
      </c>
      <c r="D12" s="122"/>
      <c r="E12" s="122"/>
      <c r="F12" s="20"/>
      <c r="G12" s="20"/>
      <c r="H12" s="20"/>
      <c r="I12" s="20"/>
      <c r="J12" s="20"/>
      <c r="K12" s="20"/>
      <c r="L12" s="20"/>
      <c r="M12" s="20"/>
    </row>
    <row r="13" spans="1:16" ht="30.75" customHeight="1" thickBot="1" x14ac:dyDescent="0.3">
      <c r="A13" s="71" t="s">
        <v>43</v>
      </c>
      <c r="B13" s="75" t="s">
        <v>12</v>
      </c>
      <c r="C13" s="76" t="s">
        <v>0</v>
      </c>
      <c r="D13" s="6" t="s">
        <v>1</v>
      </c>
      <c r="E13" s="79" t="s">
        <v>2</v>
      </c>
      <c r="F13" s="6" t="s">
        <v>3</v>
      </c>
      <c r="G13" s="79" t="s">
        <v>4</v>
      </c>
      <c r="H13" s="6" t="s">
        <v>1</v>
      </c>
      <c r="I13" s="79" t="s">
        <v>2</v>
      </c>
      <c r="J13" s="6" t="s">
        <v>3</v>
      </c>
      <c r="K13" s="79" t="s">
        <v>5</v>
      </c>
      <c r="L13" s="94" t="s">
        <v>10</v>
      </c>
      <c r="M13" s="84" t="s">
        <v>9</v>
      </c>
    </row>
    <row r="14" spans="1:16" x14ac:dyDescent="0.25">
      <c r="A14" s="72">
        <v>1</v>
      </c>
      <c r="B14" s="101">
        <v>19</v>
      </c>
      <c r="C14" s="109" t="s">
        <v>79</v>
      </c>
      <c r="D14" s="88">
        <v>15</v>
      </c>
      <c r="E14" s="80">
        <v>10</v>
      </c>
      <c r="F14" s="91"/>
      <c r="G14" s="83">
        <f>(D14+E14)/2</f>
        <v>12.5</v>
      </c>
      <c r="H14" s="88">
        <v>10</v>
      </c>
      <c r="I14" s="80">
        <v>10</v>
      </c>
      <c r="J14" s="91"/>
      <c r="K14" s="83">
        <f>(I14+H14)/2</f>
        <v>10</v>
      </c>
      <c r="L14" s="12">
        <f>MAX(G14,K14)</f>
        <v>12.5</v>
      </c>
      <c r="M14" s="85">
        <v>4</v>
      </c>
    </row>
    <row r="15" spans="1:16" x14ac:dyDescent="0.25">
      <c r="A15" s="73">
        <v>2</v>
      </c>
      <c r="B15" s="13">
        <v>35</v>
      </c>
      <c r="C15" s="27" t="s">
        <v>83</v>
      </c>
      <c r="D15" s="89">
        <v>55</v>
      </c>
      <c r="E15" s="81">
        <v>55</v>
      </c>
      <c r="F15" s="92"/>
      <c r="G15" s="17">
        <f t="shared" ref="G15:G19" si="3">(D15+E15)/2</f>
        <v>55</v>
      </c>
      <c r="H15" s="89">
        <v>50</v>
      </c>
      <c r="I15" s="81">
        <v>50</v>
      </c>
      <c r="J15" s="92"/>
      <c r="K15" s="17">
        <f t="shared" ref="K15:K19" si="4">(I15+H15)/2</f>
        <v>50</v>
      </c>
      <c r="L15" s="12">
        <f t="shared" ref="L15:L19" si="5">MAX(G15,K15)</f>
        <v>55</v>
      </c>
      <c r="M15" s="86">
        <v>1</v>
      </c>
    </row>
    <row r="16" spans="1:16" x14ac:dyDescent="0.25">
      <c r="A16" s="73">
        <v>3</v>
      </c>
      <c r="B16" s="13">
        <v>2</v>
      </c>
      <c r="C16" s="27" t="s">
        <v>88</v>
      </c>
      <c r="D16" s="89">
        <v>53</v>
      </c>
      <c r="E16" s="81">
        <v>50</v>
      </c>
      <c r="F16" s="92"/>
      <c r="G16" s="17">
        <f t="shared" si="3"/>
        <v>51.5</v>
      </c>
      <c r="H16" s="89">
        <v>50</v>
      </c>
      <c r="I16" s="81">
        <v>57</v>
      </c>
      <c r="J16" s="92"/>
      <c r="K16" s="17">
        <f t="shared" si="4"/>
        <v>53.5</v>
      </c>
      <c r="L16" s="12">
        <f t="shared" si="5"/>
        <v>53.5</v>
      </c>
      <c r="M16" s="86">
        <v>2</v>
      </c>
    </row>
    <row r="17" spans="1:13" x14ac:dyDescent="0.25">
      <c r="A17" s="73">
        <v>4</v>
      </c>
      <c r="B17" s="13">
        <v>26</v>
      </c>
      <c r="C17" s="27" t="s">
        <v>91</v>
      </c>
      <c r="D17" s="89">
        <v>30</v>
      </c>
      <c r="E17" s="81">
        <v>25</v>
      </c>
      <c r="F17" s="92"/>
      <c r="G17" s="17">
        <f t="shared" si="3"/>
        <v>27.5</v>
      </c>
      <c r="H17" s="89">
        <v>20</v>
      </c>
      <c r="I17" s="81">
        <v>20</v>
      </c>
      <c r="J17" s="92"/>
      <c r="K17" s="17">
        <f t="shared" si="4"/>
        <v>20</v>
      </c>
      <c r="L17" s="12">
        <f t="shared" si="5"/>
        <v>27.5</v>
      </c>
      <c r="M17" s="86">
        <v>3</v>
      </c>
    </row>
    <row r="18" spans="1:13" x14ac:dyDescent="0.25">
      <c r="A18" s="73">
        <v>5</v>
      </c>
      <c r="B18" s="13"/>
      <c r="C18" s="77"/>
      <c r="D18" s="89"/>
      <c r="E18" s="81"/>
      <c r="F18" s="92"/>
      <c r="G18" s="17">
        <f t="shared" si="3"/>
        <v>0</v>
      </c>
      <c r="H18" s="89"/>
      <c r="I18" s="81"/>
      <c r="J18" s="92"/>
      <c r="K18" s="17">
        <f t="shared" si="4"/>
        <v>0</v>
      </c>
      <c r="L18" s="12">
        <f t="shared" si="5"/>
        <v>0</v>
      </c>
      <c r="M18" s="86"/>
    </row>
    <row r="19" spans="1:13" ht="15.75" thickBot="1" x14ac:dyDescent="0.3">
      <c r="A19" s="74">
        <v>6</v>
      </c>
      <c r="B19" s="18"/>
      <c r="C19" s="78"/>
      <c r="D19" s="90"/>
      <c r="E19" s="82"/>
      <c r="F19" s="93"/>
      <c r="G19" s="19">
        <f t="shared" si="3"/>
        <v>0</v>
      </c>
      <c r="H19" s="90"/>
      <c r="I19" s="82"/>
      <c r="J19" s="93"/>
      <c r="K19" s="19">
        <f t="shared" si="4"/>
        <v>0</v>
      </c>
      <c r="L19" s="12">
        <f t="shared" si="5"/>
        <v>0</v>
      </c>
      <c r="M19" s="87"/>
    </row>
    <row r="20" spans="1:13" ht="16.5" x14ac:dyDescent="0.3">
      <c r="B20" s="5"/>
      <c r="C20" s="1"/>
      <c r="D20" s="3"/>
      <c r="E20" s="3"/>
      <c r="F20" s="3"/>
      <c r="G20" s="4"/>
      <c r="H20" s="3"/>
      <c r="I20" s="3"/>
      <c r="J20" s="3"/>
      <c r="K20" s="4"/>
      <c r="L20" s="3"/>
    </row>
    <row r="21" spans="1:13" ht="15.75" thickBot="1" x14ac:dyDescent="0.3">
      <c r="B21" s="3"/>
      <c r="C21" s="3"/>
      <c r="D21" s="3"/>
      <c r="E21" s="3"/>
      <c r="F21" s="3"/>
      <c r="G21" s="4"/>
      <c r="H21" s="3"/>
      <c r="I21" s="3"/>
      <c r="J21" s="3"/>
      <c r="K21" s="4"/>
    </row>
    <row r="22" spans="1:13" ht="17.25" thickBot="1" x14ac:dyDescent="0.35">
      <c r="B22" s="3"/>
      <c r="C22" s="47" t="s">
        <v>39</v>
      </c>
      <c r="D22" s="95" t="s">
        <v>42</v>
      </c>
      <c r="E22" s="3"/>
      <c r="F22" s="3"/>
      <c r="G22" s="4"/>
      <c r="H22" s="3"/>
      <c r="I22" s="3"/>
      <c r="J22" s="3"/>
      <c r="K22" s="4"/>
    </row>
    <row r="23" spans="1:13" ht="15.75" thickBot="1" x14ac:dyDescent="0.3">
      <c r="A23" s="97" t="s">
        <v>43</v>
      </c>
      <c r="B23" s="100" t="s">
        <v>12</v>
      </c>
      <c r="C23" s="98" t="s">
        <v>0</v>
      </c>
      <c r="D23" s="101" t="s">
        <v>1</v>
      </c>
      <c r="E23" s="46" t="s">
        <v>2</v>
      </c>
      <c r="F23" s="102" t="s">
        <v>3</v>
      </c>
      <c r="G23" s="46" t="s">
        <v>4</v>
      </c>
      <c r="H23" s="101" t="s">
        <v>1</v>
      </c>
      <c r="I23" s="46" t="s">
        <v>2</v>
      </c>
      <c r="J23" s="102" t="s">
        <v>3</v>
      </c>
      <c r="K23" s="46" t="s">
        <v>5</v>
      </c>
      <c r="L23" s="103" t="s">
        <v>10</v>
      </c>
      <c r="M23" s="99" t="s">
        <v>9</v>
      </c>
    </row>
    <row r="24" spans="1:13" x14ac:dyDescent="0.25">
      <c r="A24" s="73">
        <v>1</v>
      </c>
      <c r="B24" s="101">
        <v>7</v>
      </c>
      <c r="C24" s="109" t="s">
        <v>74</v>
      </c>
      <c r="D24" s="89">
        <v>55</v>
      </c>
      <c r="E24" s="81">
        <v>65</v>
      </c>
      <c r="F24" s="92"/>
      <c r="G24" s="17">
        <f>(D24+E24)/2</f>
        <v>60</v>
      </c>
      <c r="H24" s="89">
        <v>59</v>
      </c>
      <c r="I24" s="81">
        <v>60</v>
      </c>
      <c r="J24" s="92"/>
      <c r="K24" s="17">
        <f>(I24+H24)/2</f>
        <v>59.5</v>
      </c>
      <c r="L24" s="29">
        <f>MAX(G24,K24)</f>
        <v>60</v>
      </c>
      <c r="M24" s="86">
        <v>3</v>
      </c>
    </row>
    <row r="25" spans="1:13" x14ac:dyDescent="0.25">
      <c r="A25" s="73">
        <v>2</v>
      </c>
      <c r="B25" s="13">
        <v>41</v>
      </c>
      <c r="C25" s="113" t="s">
        <v>76</v>
      </c>
      <c r="D25" s="89">
        <v>50</v>
      </c>
      <c r="E25" s="81">
        <v>55</v>
      </c>
      <c r="F25" s="92"/>
      <c r="G25" s="17">
        <f t="shared" ref="G25:G29" si="6">(D25+E25)/2</f>
        <v>52.5</v>
      </c>
      <c r="H25" s="89">
        <v>40</v>
      </c>
      <c r="I25" s="81">
        <v>45</v>
      </c>
      <c r="J25" s="92"/>
      <c r="K25" s="17">
        <f t="shared" ref="K25:K29" si="7">(I25+H25)/2</f>
        <v>42.5</v>
      </c>
      <c r="L25" s="29">
        <f t="shared" ref="L25:L29" si="8">MAX(G25,K25)</f>
        <v>52.5</v>
      </c>
      <c r="M25" s="86">
        <v>4</v>
      </c>
    </row>
    <row r="26" spans="1:13" x14ac:dyDescent="0.25">
      <c r="A26" s="73">
        <v>3</v>
      </c>
      <c r="B26" s="13">
        <v>29</v>
      </c>
      <c r="C26" s="113" t="s">
        <v>77</v>
      </c>
      <c r="D26" s="89">
        <v>68</v>
      </c>
      <c r="E26" s="81">
        <v>68</v>
      </c>
      <c r="F26" s="92"/>
      <c r="G26" s="17">
        <f t="shared" si="6"/>
        <v>68</v>
      </c>
      <c r="H26" s="89">
        <v>70</v>
      </c>
      <c r="I26" s="81">
        <v>75</v>
      </c>
      <c r="J26" s="92"/>
      <c r="K26" s="17">
        <f t="shared" si="7"/>
        <v>72.5</v>
      </c>
      <c r="L26" s="29">
        <f t="shared" si="8"/>
        <v>72.5</v>
      </c>
      <c r="M26" s="86">
        <v>1</v>
      </c>
    </row>
    <row r="27" spans="1:13" x14ac:dyDescent="0.25">
      <c r="A27" s="73">
        <v>4</v>
      </c>
      <c r="B27" s="13">
        <v>17</v>
      </c>
      <c r="C27" s="27" t="s">
        <v>78</v>
      </c>
      <c r="D27" s="89">
        <v>65</v>
      </c>
      <c r="E27" s="81">
        <v>66</v>
      </c>
      <c r="F27" s="92"/>
      <c r="G27" s="17">
        <f t="shared" si="6"/>
        <v>65.5</v>
      </c>
      <c r="H27" s="89">
        <v>60</v>
      </c>
      <c r="I27" s="81">
        <v>60</v>
      </c>
      <c r="J27" s="92"/>
      <c r="K27" s="17">
        <f t="shared" si="7"/>
        <v>60</v>
      </c>
      <c r="L27" s="29">
        <f t="shared" si="8"/>
        <v>65.5</v>
      </c>
      <c r="M27" s="86">
        <v>2</v>
      </c>
    </row>
    <row r="28" spans="1:13" x14ac:dyDescent="0.25">
      <c r="A28" s="73">
        <v>5</v>
      </c>
      <c r="B28" s="13"/>
      <c r="C28" s="77"/>
      <c r="D28" s="89"/>
      <c r="E28" s="81"/>
      <c r="F28" s="92"/>
      <c r="G28" s="17">
        <f t="shared" si="6"/>
        <v>0</v>
      </c>
      <c r="H28" s="89"/>
      <c r="I28" s="81"/>
      <c r="J28" s="92"/>
      <c r="K28" s="17">
        <f t="shared" si="7"/>
        <v>0</v>
      </c>
      <c r="L28" s="29">
        <f t="shared" si="8"/>
        <v>0</v>
      </c>
      <c r="M28" s="86"/>
    </row>
    <row r="29" spans="1:13" ht="15.75" thickBot="1" x14ac:dyDescent="0.3">
      <c r="A29" s="74">
        <v>6</v>
      </c>
      <c r="B29" s="18"/>
      <c r="C29" s="78"/>
      <c r="D29" s="90"/>
      <c r="E29" s="82"/>
      <c r="F29" s="93"/>
      <c r="G29" s="19">
        <f t="shared" si="6"/>
        <v>0</v>
      </c>
      <c r="H29" s="90"/>
      <c r="I29" s="82"/>
      <c r="J29" s="93"/>
      <c r="K29" s="19">
        <f t="shared" si="7"/>
        <v>0</v>
      </c>
      <c r="L29" s="30">
        <f t="shared" si="8"/>
        <v>0</v>
      </c>
      <c r="M29" s="87"/>
    </row>
    <row r="30" spans="1:13" x14ac:dyDescent="0.25">
      <c r="B30" s="3"/>
      <c r="C30" s="3"/>
      <c r="D30" s="4"/>
      <c r="E30" s="4"/>
      <c r="F30" s="4"/>
      <c r="G30" s="4"/>
      <c r="H30" s="3"/>
    </row>
    <row r="31" spans="1:13" x14ac:dyDescent="0.25">
      <c r="B31" s="3"/>
      <c r="C31" s="3"/>
      <c r="D31" s="4"/>
      <c r="E31" s="4"/>
      <c r="F31" s="4"/>
      <c r="G31" s="4"/>
      <c r="H31" s="3"/>
    </row>
    <row r="32" spans="1:13" x14ac:dyDescent="0.25">
      <c r="B32" s="3"/>
      <c r="C32" s="3"/>
      <c r="D32" s="4"/>
      <c r="E32" s="4"/>
      <c r="F32" s="4"/>
      <c r="G32" s="4"/>
      <c r="H32" s="3"/>
    </row>
    <row r="33" spans="1:13" x14ac:dyDescent="0.25">
      <c r="B33" s="3"/>
      <c r="C33" s="42" t="s">
        <v>40</v>
      </c>
      <c r="D33" s="104" t="s">
        <v>41</v>
      </c>
      <c r="E33" s="4"/>
      <c r="F33" s="4"/>
      <c r="G33" s="4"/>
      <c r="H33" s="3"/>
    </row>
    <row r="34" spans="1:13" ht="15.75" thickBot="1" x14ac:dyDescent="0.3">
      <c r="B34" s="3"/>
      <c r="C34" s="3"/>
      <c r="D34" s="4"/>
      <c r="E34" s="4"/>
      <c r="F34" s="4"/>
      <c r="G34" s="4"/>
      <c r="H34" s="3"/>
    </row>
    <row r="35" spans="1:13" x14ac:dyDescent="0.25">
      <c r="A35" s="107" t="s">
        <v>43</v>
      </c>
      <c r="B35" s="108" t="s">
        <v>44</v>
      </c>
      <c r="C35" s="98" t="s">
        <v>0</v>
      </c>
      <c r="D35" s="101" t="s">
        <v>1</v>
      </c>
      <c r="E35" s="46" t="s">
        <v>2</v>
      </c>
      <c r="F35" s="102" t="s">
        <v>3</v>
      </c>
      <c r="G35" s="46" t="s">
        <v>4</v>
      </c>
      <c r="H35" s="101" t="s">
        <v>1</v>
      </c>
      <c r="I35" s="46" t="s">
        <v>2</v>
      </c>
      <c r="J35" s="102" t="s">
        <v>3</v>
      </c>
      <c r="K35" s="46" t="s">
        <v>5</v>
      </c>
      <c r="L35" s="103" t="s">
        <v>10</v>
      </c>
      <c r="M35" s="99" t="s">
        <v>9</v>
      </c>
    </row>
    <row r="36" spans="1:13" x14ac:dyDescent="0.25">
      <c r="A36" s="73">
        <v>1</v>
      </c>
      <c r="B36" s="13">
        <v>23</v>
      </c>
      <c r="C36" s="27" t="s">
        <v>68</v>
      </c>
      <c r="D36" s="89">
        <v>60</v>
      </c>
      <c r="E36" s="81">
        <v>65</v>
      </c>
      <c r="F36" s="92"/>
      <c r="G36" s="17">
        <f>(E36+D36)/2</f>
        <v>62.5</v>
      </c>
      <c r="H36" s="89">
        <v>15</v>
      </c>
      <c r="I36" s="81">
        <v>15</v>
      </c>
      <c r="J36" s="92"/>
      <c r="K36" s="17">
        <f>(I36+H36)/2</f>
        <v>15</v>
      </c>
      <c r="L36" s="29">
        <f>MAX(G36,K36)</f>
        <v>62.5</v>
      </c>
      <c r="M36" s="86">
        <v>1</v>
      </c>
    </row>
    <row r="37" spans="1:13" x14ac:dyDescent="0.25">
      <c r="A37" s="73">
        <v>2</v>
      </c>
      <c r="B37" s="13">
        <v>48</v>
      </c>
      <c r="C37" s="27" t="s">
        <v>69</v>
      </c>
      <c r="D37" s="89">
        <v>35</v>
      </c>
      <c r="E37" s="81">
        <v>40</v>
      </c>
      <c r="F37" s="92"/>
      <c r="G37" s="17">
        <f t="shared" ref="G37:G39" si="9">(E37+D37)/2</f>
        <v>37.5</v>
      </c>
      <c r="H37" s="89">
        <v>25</v>
      </c>
      <c r="I37" s="81">
        <v>30</v>
      </c>
      <c r="J37" s="92"/>
      <c r="K37" s="17">
        <f t="shared" ref="K37:K39" si="10">(I37+H37)/2</f>
        <v>27.5</v>
      </c>
      <c r="L37" s="29">
        <f t="shared" ref="L37:L41" si="11">MAX(G37,K37)</f>
        <v>37.5</v>
      </c>
      <c r="M37" s="86">
        <v>2</v>
      </c>
    </row>
    <row r="38" spans="1:13" x14ac:dyDescent="0.25">
      <c r="A38" s="73">
        <v>3</v>
      </c>
      <c r="B38" s="13">
        <v>25</v>
      </c>
      <c r="C38" s="27" t="s">
        <v>66</v>
      </c>
      <c r="D38" s="89">
        <v>30</v>
      </c>
      <c r="E38" s="81">
        <v>20</v>
      </c>
      <c r="F38" s="92"/>
      <c r="G38" s="17">
        <f t="shared" si="9"/>
        <v>25</v>
      </c>
      <c r="H38" s="89">
        <v>20</v>
      </c>
      <c r="I38" s="81">
        <v>30</v>
      </c>
      <c r="J38" s="92"/>
      <c r="K38" s="17">
        <f t="shared" si="10"/>
        <v>25</v>
      </c>
      <c r="L38" s="29">
        <f t="shared" si="11"/>
        <v>25</v>
      </c>
      <c r="M38" s="86">
        <v>4</v>
      </c>
    </row>
    <row r="39" spans="1:13" x14ac:dyDescent="0.25">
      <c r="A39" s="73">
        <v>4</v>
      </c>
      <c r="B39" s="13">
        <v>39</v>
      </c>
      <c r="C39" s="27" t="s">
        <v>71</v>
      </c>
      <c r="D39" s="89">
        <v>30</v>
      </c>
      <c r="E39" s="81">
        <v>40</v>
      </c>
      <c r="F39" s="92"/>
      <c r="G39" s="17">
        <f t="shared" si="9"/>
        <v>35</v>
      </c>
      <c r="H39" s="89">
        <v>30</v>
      </c>
      <c r="I39" s="81">
        <v>40</v>
      </c>
      <c r="J39" s="92"/>
      <c r="K39" s="17">
        <f t="shared" si="10"/>
        <v>35</v>
      </c>
      <c r="L39" s="29">
        <f t="shared" si="11"/>
        <v>35</v>
      </c>
      <c r="M39" s="86">
        <v>3</v>
      </c>
    </row>
    <row r="40" spans="1:13" x14ac:dyDescent="0.25">
      <c r="A40" s="73">
        <v>5</v>
      </c>
      <c r="B40" s="13"/>
      <c r="C40" s="77"/>
      <c r="D40" s="89"/>
      <c r="E40" s="81"/>
      <c r="F40" s="92"/>
      <c r="G40" s="17">
        <f t="shared" ref="G40:G41" si="12">D40+((E40+F40)/2)</f>
        <v>0</v>
      </c>
      <c r="H40" s="89"/>
      <c r="I40" s="81"/>
      <c r="J40" s="92"/>
      <c r="K40" s="17">
        <f t="shared" ref="K40:K41" si="13">H40+((I40+J40)/2)</f>
        <v>0</v>
      </c>
      <c r="L40" s="29">
        <f t="shared" si="11"/>
        <v>0</v>
      </c>
      <c r="M40" s="86"/>
    </row>
    <row r="41" spans="1:13" ht="15.75" thickBot="1" x14ac:dyDescent="0.3">
      <c r="A41" s="74">
        <v>6</v>
      </c>
      <c r="B41" s="18"/>
      <c r="C41" s="78"/>
      <c r="D41" s="90"/>
      <c r="E41" s="82"/>
      <c r="F41" s="93"/>
      <c r="G41" s="19">
        <f t="shared" si="12"/>
        <v>0</v>
      </c>
      <c r="H41" s="90"/>
      <c r="I41" s="82"/>
      <c r="J41" s="93"/>
      <c r="K41" s="19">
        <f t="shared" si="13"/>
        <v>0</v>
      </c>
      <c r="L41" s="30">
        <f t="shared" si="11"/>
        <v>0</v>
      </c>
      <c r="M41" s="87"/>
    </row>
    <row r="42" spans="1:13" x14ac:dyDescent="0.25">
      <c r="B42" s="3"/>
      <c r="C42" s="3"/>
      <c r="D42" s="4"/>
      <c r="E42" s="4"/>
      <c r="F42" s="4"/>
      <c r="G42" s="4"/>
      <c r="H42" s="3"/>
    </row>
    <row r="43" spans="1:13" x14ac:dyDescent="0.25">
      <c r="B43" s="3"/>
      <c r="C43" s="3"/>
      <c r="D43" s="4"/>
      <c r="E43" s="4"/>
      <c r="F43" s="4"/>
      <c r="G43" s="4"/>
      <c r="H43" s="3"/>
    </row>
    <row r="44" spans="1:13" x14ac:dyDescent="0.25">
      <c r="B44" s="3"/>
      <c r="C44" s="3"/>
      <c r="D44" s="4"/>
      <c r="E44" s="4"/>
      <c r="F44" s="4"/>
      <c r="G44" s="4"/>
      <c r="H44" s="3"/>
    </row>
    <row r="45" spans="1:13" x14ac:dyDescent="0.25">
      <c r="B45" s="3"/>
      <c r="C45" s="3"/>
      <c r="D45" s="4"/>
      <c r="E45" s="4"/>
      <c r="F45" s="4"/>
      <c r="G45" s="4"/>
      <c r="H45" s="3"/>
    </row>
    <row r="46" spans="1:13" x14ac:dyDescent="0.25">
      <c r="B46" s="3"/>
      <c r="C46" s="3"/>
      <c r="D46" s="4"/>
      <c r="E46" s="4"/>
      <c r="F46" s="4"/>
      <c r="G46" s="4"/>
      <c r="H46" s="3"/>
    </row>
    <row r="47" spans="1:13" x14ac:dyDescent="0.25">
      <c r="B47" s="3"/>
      <c r="C47" s="3"/>
      <c r="D47" s="4"/>
      <c r="E47" s="4"/>
      <c r="F47" s="4"/>
      <c r="G47" s="4"/>
      <c r="H47" s="3"/>
    </row>
    <row r="48" spans="1:13" x14ac:dyDescent="0.25">
      <c r="B48" s="3"/>
      <c r="C48" s="3"/>
      <c r="D48" s="4"/>
      <c r="E48" s="4"/>
      <c r="F48" s="4"/>
      <c r="G48" s="4"/>
      <c r="H48" s="3"/>
    </row>
    <row r="49" spans="2:8" x14ac:dyDescent="0.25">
      <c r="B49" s="3"/>
      <c r="C49" s="3"/>
      <c r="D49" s="4"/>
      <c r="E49" s="4"/>
      <c r="F49" s="4"/>
      <c r="G49" s="4"/>
      <c r="H49" s="3"/>
    </row>
    <row r="50" spans="2:8" x14ac:dyDescent="0.25">
      <c r="B50" s="3"/>
      <c r="C50" s="3"/>
      <c r="D50" s="4"/>
      <c r="E50" s="4"/>
      <c r="F50" s="4"/>
      <c r="G50" s="4"/>
      <c r="H50" s="3"/>
    </row>
    <row r="51" spans="2:8" x14ac:dyDescent="0.25">
      <c r="B51" s="3"/>
      <c r="C51" s="3"/>
      <c r="D51" s="4"/>
      <c r="E51" s="4"/>
      <c r="F51" s="4"/>
      <c r="G51" s="4"/>
      <c r="H51" s="3"/>
    </row>
    <row r="52" spans="2:8" x14ac:dyDescent="0.25">
      <c r="B52" s="3"/>
      <c r="C52" s="3"/>
      <c r="D52" s="4"/>
      <c r="E52" s="4"/>
      <c r="F52" s="4"/>
      <c r="G52" s="4"/>
      <c r="H52" s="3"/>
    </row>
    <row r="53" spans="2:8" x14ac:dyDescent="0.25">
      <c r="B53" s="3"/>
      <c r="C53" s="3"/>
      <c r="D53" s="4"/>
      <c r="E53" s="4"/>
      <c r="F53" s="4"/>
      <c r="G53" s="4"/>
      <c r="H53" s="3"/>
    </row>
    <row r="54" spans="2:8" x14ac:dyDescent="0.25">
      <c r="B54" s="3"/>
      <c r="C54" s="3"/>
      <c r="D54" s="4"/>
      <c r="E54" s="4"/>
      <c r="F54" s="4"/>
      <c r="G54" s="4"/>
      <c r="H54" s="3"/>
    </row>
    <row r="55" spans="2:8" x14ac:dyDescent="0.25">
      <c r="B55" s="3"/>
      <c r="C55" s="3"/>
      <c r="D55" s="4"/>
      <c r="E55" s="4"/>
      <c r="F55" s="4"/>
      <c r="G55" s="4"/>
      <c r="H55" s="3"/>
    </row>
    <row r="56" spans="2:8" x14ac:dyDescent="0.25">
      <c r="B56" s="3"/>
      <c r="C56" s="3"/>
      <c r="D56" s="4"/>
      <c r="E56" s="4"/>
      <c r="F56" s="4"/>
      <c r="G56" s="4"/>
      <c r="H56" s="3"/>
    </row>
    <row r="57" spans="2:8" x14ac:dyDescent="0.25">
      <c r="B57" s="3"/>
      <c r="C57" s="3"/>
      <c r="D57" s="4"/>
      <c r="E57" s="4"/>
      <c r="F57" s="4"/>
      <c r="G57" s="4"/>
      <c r="H57" s="3"/>
    </row>
    <row r="58" spans="2:8" x14ac:dyDescent="0.25">
      <c r="B58" s="3"/>
      <c r="C58" s="3"/>
      <c r="D58" s="4"/>
      <c r="E58" s="4"/>
      <c r="F58" s="4"/>
      <c r="G58" s="4"/>
      <c r="H58" s="3"/>
    </row>
    <row r="59" spans="2:8" x14ac:dyDescent="0.25">
      <c r="B59" s="3"/>
      <c r="C59" s="3"/>
      <c r="D59" s="4"/>
      <c r="E59" s="4"/>
      <c r="F59" s="4"/>
      <c r="G59" s="4"/>
      <c r="H59" s="3"/>
    </row>
    <row r="60" spans="2:8" x14ac:dyDescent="0.25">
      <c r="B60" s="3"/>
      <c r="C60" s="3"/>
      <c r="D60" s="4"/>
      <c r="E60" s="4"/>
      <c r="F60" s="4"/>
      <c r="G60" s="4"/>
      <c r="H60" s="3"/>
    </row>
    <row r="61" spans="2:8" x14ac:dyDescent="0.25">
      <c r="B61" s="3"/>
      <c r="C61" s="3"/>
      <c r="D61" s="4"/>
      <c r="E61" s="4"/>
      <c r="F61" s="4"/>
      <c r="G61" s="4"/>
      <c r="H61" s="3"/>
    </row>
    <row r="62" spans="2:8" x14ac:dyDescent="0.25">
      <c r="B62" s="3"/>
      <c r="C62" s="3"/>
      <c r="D62" s="4"/>
      <c r="E62" s="4"/>
      <c r="F62" s="4"/>
      <c r="G62" s="4"/>
      <c r="H62" s="3"/>
    </row>
    <row r="63" spans="2:8" x14ac:dyDescent="0.25">
      <c r="B63" s="3"/>
      <c r="C63" s="3"/>
      <c r="D63" s="4"/>
      <c r="E63" s="4"/>
      <c r="F63" s="4"/>
      <c r="G63" s="4"/>
      <c r="H63" s="3"/>
    </row>
    <row r="64" spans="2:8" x14ac:dyDescent="0.25">
      <c r="B64" s="3"/>
      <c r="C64" s="3"/>
      <c r="D64" s="4"/>
      <c r="E64" s="4"/>
      <c r="F64" s="4"/>
      <c r="G64" s="4"/>
      <c r="H64" s="3"/>
    </row>
    <row r="65" spans="2:8" x14ac:dyDescent="0.25">
      <c r="B65" s="3"/>
      <c r="C65" s="3"/>
      <c r="D65" s="4"/>
      <c r="E65" s="4"/>
      <c r="F65" s="4"/>
      <c r="G65" s="4"/>
      <c r="H65" s="3"/>
    </row>
    <row r="66" spans="2:8" x14ac:dyDescent="0.25">
      <c r="B66" s="3"/>
      <c r="C66" s="3"/>
      <c r="D66" s="4"/>
      <c r="E66" s="4"/>
      <c r="F66" s="4"/>
      <c r="G66" s="4"/>
      <c r="H66" s="3"/>
    </row>
    <row r="67" spans="2:8" x14ac:dyDescent="0.25">
      <c r="B67" s="3"/>
      <c r="C67" s="3"/>
      <c r="D67" s="4"/>
      <c r="E67" s="4"/>
      <c r="F67" s="4"/>
      <c r="G67" s="4"/>
      <c r="H67" s="3"/>
    </row>
  </sheetData>
  <mergeCells count="3">
    <mergeCell ref="C1:E1"/>
    <mergeCell ref="G1:K1"/>
    <mergeCell ref="C12:E12"/>
  </mergeCells>
  <pageMargins left="0.59055118110236227" right="0.59055118110236227" top="0.51181102362204722" bottom="0.51181102362204722" header="0.31496062992125984" footer="0.31496062992125984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3" workbookViewId="0">
      <selection activeCell="C18" sqref="C18:D21"/>
    </sheetView>
  </sheetViews>
  <sheetFormatPr defaultRowHeight="15" x14ac:dyDescent="0.25"/>
  <cols>
    <col min="4" max="4" width="35.28515625" customWidth="1"/>
  </cols>
  <sheetData>
    <row r="1" spans="1:6" ht="80.25" customHeight="1" x14ac:dyDescent="0.25">
      <c r="B1" s="120" t="s">
        <v>64</v>
      </c>
      <c r="C1" s="121"/>
      <c r="D1" s="121"/>
      <c r="E1" s="121"/>
      <c r="F1" s="121"/>
    </row>
    <row r="2" spans="1:6" x14ac:dyDescent="0.25">
      <c r="D2" t="s">
        <v>51</v>
      </c>
    </row>
    <row r="3" spans="1:6" ht="15.75" thickBot="1" x14ac:dyDescent="0.3">
      <c r="A3" t="s">
        <v>35</v>
      </c>
      <c r="B3" t="s">
        <v>36</v>
      </c>
      <c r="C3" t="s">
        <v>37</v>
      </c>
    </row>
    <row r="4" spans="1:6" x14ac:dyDescent="0.25">
      <c r="B4" s="97" t="s">
        <v>6</v>
      </c>
      <c r="C4" s="101">
        <v>19</v>
      </c>
      <c r="D4" s="109" t="s">
        <v>79</v>
      </c>
    </row>
    <row r="5" spans="1:6" x14ac:dyDescent="0.25">
      <c r="B5" s="73" t="s">
        <v>7</v>
      </c>
      <c r="C5" s="13">
        <v>35</v>
      </c>
      <c r="D5" s="27" t="s">
        <v>83</v>
      </c>
    </row>
    <row r="6" spans="1:6" x14ac:dyDescent="0.25">
      <c r="B6" s="73" t="s">
        <v>13</v>
      </c>
      <c r="C6" s="13">
        <v>2</v>
      </c>
      <c r="D6" s="27" t="s">
        <v>88</v>
      </c>
    </row>
    <row r="7" spans="1:6" x14ac:dyDescent="0.25">
      <c r="B7" s="73" t="s">
        <v>14</v>
      </c>
      <c r="C7" s="13">
        <v>26</v>
      </c>
      <c r="D7" s="27" t="s">
        <v>91</v>
      </c>
    </row>
    <row r="8" spans="1:6" x14ac:dyDescent="0.25">
      <c r="B8" s="73" t="s">
        <v>15</v>
      </c>
      <c r="C8" s="13"/>
      <c r="D8" s="27"/>
    </row>
    <row r="9" spans="1:6" x14ac:dyDescent="0.25">
      <c r="B9" s="73" t="s">
        <v>16</v>
      </c>
      <c r="C9" s="13"/>
      <c r="D9" s="27"/>
    </row>
    <row r="10" spans="1:6" x14ac:dyDescent="0.25">
      <c r="B10" s="73" t="s">
        <v>17</v>
      </c>
      <c r="C10" s="13"/>
      <c r="D10" s="27"/>
    </row>
    <row r="11" spans="1:6" x14ac:dyDescent="0.25">
      <c r="B11" s="73" t="s">
        <v>18</v>
      </c>
      <c r="C11" s="13"/>
      <c r="D11" s="27"/>
    </row>
    <row r="12" spans="1:6" x14ac:dyDescent="0.25">
      <c r="B12" s="73" t="s">
        <v>19</v>
      </c>
      <c r="C12" s="13"/>
      <c r="D12" s="27"/>
    </row>
    <row r="13" spans="1:6" x14ac:dyDescent="0.25">
      <c r="B13" s="73" t="s">
        <v>20</v>
      </c>
      <c r="C13" s="13"/>
      <c r="D13" s="27"/>
    </row>
    <row r="14" spans="1:6" ht="15.75" thickBot="1" x14ac:dyDescent="0.3">
      <c r="B14" s="74" t="s">
        <v>21</v>
      </c>
      <c r="C14" s="18"/>
      <c r="D14" s="28"/>
    </row>
    <row r="15" spans="1:6" x14ac:dyDescent="0.25">
      <c r="B15" s="3"/>
      <c r="C15" s="32"/>
      <c r="D15" s="33"/>
    </row>
    <row r="16" spans="1:6" x14ac:dyDescent="0.25">
      <c r="B16" s="3"/>
      <c r="C16" s="32"/>
      <c r="D16" s="33"/>
    </row>
    <row r="17" spans="2:4" ht="15.75" thickBot="1" x14ac:dyDescent="0.3">
      <c r="B17" s="48" t="s">
        <v>40</v>
      </c>
      <c r="C17" t="s">
        <v>56</v>
      </c>
    </row>
    <row r="18" spans="2:4" x14ac:dyDescent="0.25">
      <c r="B18" s="97" t="s">
        <v>6</v>
      </c>
      <c r="C18" s="13">
        <v>23</v>
      </c>
      <c r="D18" s="27" t="s">
        <v>68</v>
      </c>
    </row>
    <row r="19" spans="2:4" x14ac:dyDescent="0.25">
      <c r="B19" s="73" t="s">
        <v>7</v>
      </c>
      <c r="C19" s="13">
        <v>48</v>
      </c>
      <c r="D19" s="27" t="s">
        <v>69</v>
      </c>
    </row>
    <row r="20" spans="2:4" x14ac:dyDescent="0.25">
      <c r="B20" s="73" t="s">
        <v>13</v>
      </c>
      <c r="C20" s="13">
        <v>25</v>
      </c>
      <c r="D20" s="27" t="s">
        <v>66</v>
      </c>
    </row>
    <row r="21" spans="2:4" x14ac:dyDescent="0.25">
      <c r="B21" s="73" t="s">
        <v>14</v>
      </c>
      <c r="C21" s="13">
        <v>39</v>
      </c>
      <c r="D21" s="27" t="s">
        <v>71</v>
      </c>
    </row>
    <row r="22" spans="2:4" x14ac:dyDescent="0.25">
      <c r="B22" s="73" t="s">
        <v>15</v>
      </c>
      <c r="C22" s="13"/>
      <c r="D22" s="27"/>
    </row>
    <row r="23" spans="2:4" x14ac:dyDescent="0.25">
      <c r="B23" s="73" t="s">
        <v>16</v>
      </c>
      <c r="C23" s="13"/>
      <c r="D23" s="27"/>
    </row>
    <row r="24" spans="2:4" x14ac:dyDescent="0.25">
      <c r="B24" s="73" t="s">
        <v>17</v>
      </c>
      <c r="C24" s="13"/>
      <c r="D24" s="27"/>
    </row>
    <row r="25" spans="2:4" ht="15.75" thickBot="1" x14ac:dyDescent="0.3">
      <c r="B25" s="74" t="s">
        <v>18</v>
      </c>
      <c r="C25" s="18"/>
      <c r="D25" s="28"/>
    </row>
    <row r="28" spans="2:4" x14ac:dyDescent="0.25">
      <c r="B28" s="48" t="s">
        <v>39</v>
      </c>
      <c r="C28" t="s">
        <v>57</v>
      </c>
    </row>
    <row r="29" spans="2:4" ht="15.75" thickBot="1" x14ac:dyDescent="0.3"/>
    <row r="30" spans="2:4" x14ac:dyDescent="0.25">
      <c r="B30" s="97" t="s">
        <v>6</v>
      </c>
      <c r="C30" s="101">
        <v>7</v>
      </c>
      <c r="D30" s="109" t="s">
        <v>74</v>
      </c>
    </row>
    <row r="31" spans="2:4" x14ac:dyDescent="0.25">
      <c r="B31" s="73" t="s">
        <v>7</v>
      </c>
      <c r="C31" s="13">
        <v>41</v>
      </c>
      <c r="D31" s="113" t="s">
        <v>76</v>
      </c>
    </row>
    <row r="32" spans="2:4" x14ac:dyDescent="0.25">
      <c r="B32" s="73" t="s">
        <v>13</v>
      </c>
      <c r="C32" s="13">
        <v>29</v>
      </c>
      <c r="D32" s="113" t="s">
        <v>77</v>
      </c>
    </row>
    <row r="33" spans="2:4" x14ac:dyDescent="0.25">
      <c r="B33" s="73" t="s">
        <v>14</v>
      </c>
      <c r="C33" s="13">
        <v>17</v>
      </c>
      <c r="D33" s="27" t="s">
        <v>78</v>
      </c>
    </row>
    <row r="34" spans="2:4" x14ac:dyDescent="0.25">
      <c r="B34" s="73" t="s">
        <v>15</v>
      </c>
      <c r="C34" s="13"/>
      <c r="D34" s="27"/>
    </row>
    <row r="35" spans="2:4" x14ac:dyDescent="0.25">
      <c r="B35" s="73" t="s">
        <v>16</v>
      </c>
      <c r="C35" s="13"/>
      <c r="D35" s="27"/>
    </row>
    <row r="36" spans="2:4" x14ac:dyDescent="0.25">
      <c r="B36" s="73" t="s">
        <v>17</v>
      </c>
      <c r="C36" s="13"/>
      <c r="D36" s="27"/>
    </row>
    <row r="37" spans="2:4" x14ac:dyDescent="0.25">
      <c r="B37" s="73" t="s">
        <v>18</v>
      </c>
      <c r="C37" s="13"/>
      <c r="D37" s="27"/>
    </row>
    <row r="38" spans="2:4" x14ac:dyDescent="0.25">
      <c r="B38" s="73" t="s">
        <v>19</v>
      </c>
      <c r="C38" s="13"/>
      <c r="D38" s="27"/>
    </row>
    <row r="39" spans="2:4" x14ac:dyDescent="0.25">
      <c r="B39" s="73" t="s">
        <v>20</v>
      </c>
      <c r="C39" s="13"/>
      <c r="D39" s="27"/>
    </row>
    <row r="40" spans="2:4" ht="15.75" thickBot="1" x14ac:dyDescent="0.3">
      <c r="B40" s="74" t="s">
        <v>21</v>
      </c>
      <c r="C40" s="18"/>
      <c r="D40" s="28"/>
    </row>
    <row r="41" spans="2:4" x14ac:dyDescent="0.25">
      <c r="B41" s="3"/>
      <c r="C41" s="32"/>
      <c r="D41" s="33"/>
    </row>
    <row r="42" spans="2:4" x14ac:dyDescent="0.25">
      <c r="B42" s="3"/>
      <c r="C42" s="32"/>
      <c r="D42" s="33"/>
    </row>
    <row r="47" spans="2:4" x14ac:dyDescent="0.25">
      <c r="B47" t="s">
        <v>34</v>
      </c>
      <c r="C47" t="s">
        <v>58</v>
      </c>
    </row>
    <row r="48" spans="2:4" ht="15.75" thickBot="1" x14ac:dyDescent="0.3"/>
    <row r="49" spans="2:4" ht="15.75" thickBot="1" x14ac:dyDescent="0.3">
      <c r="B49" s="97" t="s">
        <v>6</v>
      </c>
      <c r="C49" s="13">
        <v>13</v>
      </c>
      <c r="D49" s="27" t="s">
        <v>89</v>
      </c>
    </row>
    <row r="50" spans="2:4" x14ac:dyDescent="0.25">
      <c r="B50" s="73" t="s">
        <v>7</v>
      </c>
      <c r="C50" s="108">
        <v>27</v>
      </c>
      <c r="D50" s="109" t="s">
        <v>73</v>
      </c>
    </row>
    <row r="51" spans="2:4" x14ac:dyDescent="0.25">
      <c r="B51" s="73" t="s">
        <v>13</v>
      </c>
      <c r="C51" s="13">
        <v>38</v>
      </c>
      <c r="D51" s="27" t="s">
        <v>86</v>
      </c>
    </row>
    <row r="52" spans="2:4" x14ac:dyDescent="0.25">
      <c r="B52" s="73" t="s">
        <v>14</v>
      </c>
      <c r="C52" s="13">
        <v>21</v>
      </c>
      <c r="D52" s="27" t="s">
        <v>90</v>
      </c>
    </row>
    <row r="53" spans="2:4" x14ac:dyDescent="0.25">
      <c r="B53" s="73" t="s">
        <v>15</v>
      </c>
      <c r="C53" s="13">
        <v>14</v>
      </c>
      <c r="D53" s="27" t="s">
        <v>84</v>
      </c>
    </row>
    <row r="54" spans="2:4" x14ac:dyDescent="0.25">
      <c r="B54" s="73" t="s">
        <v>16</v>
      </c>
      <c r="C54" s="13"/>
      <c r="D54" s="27"/>
    </row>
    <row r="55" spans="2:4" x14ac:dyDescent="0.25">
      <c r="B55" s="73" t="s">
        <v>17</v>
      </c>
      <c r="C55" s="13"/>
      <c r="D55" s="27"/>
    </row>
    <row r="56" spans="2:4" x14ac:dyDescent="0.25">
      <c r="B56" s="73" t="s">
        <v>18</v>
      </c>
      <c r="C56" s="13"/>
      <c r="D56" s="27"/>
    </row>
    <row r="57" spans="2:4" x14ac:dyDescent="0.25">
      <c r="B57" s="73" t="s">
        <v>19</v>
      </c>
      <c r="C57" s="13"/>
      <c r="D57" s="27"/>
    </row>
    <row r="58" spans="2:4" x14ac:dyDescent="0.25">
      <c r="B58" s="73" t="s">
        <v>20</v>
      </c>
      <c r="C58" s="13"/>
      <c r="D58" s="27"/>
    </row>
    <row r="59" spans="2:4" x14ac:dyDescent="0.25">
      <c r="B59" s="73" t="s">
        <v>21</v>
      </c>
      <c r="C59" s="13"/>
      <c r="D59" s="27"/>
    </row>
    <row r="60" spans="2:4" x14ac:dyDescent="0.25">
      <c r="B60" s="73" t="s">
        <v>22</v>
      </c>
      <c r="C60" s="23"/>
      <c r="D60" s="111"/>
    </row>
    <row r="61" spans="2:4" x14ac:dyDescent="0.25">
      <c r="B61" s="73" t="s">
        <v>23</v>
      </c>
      <c r="C61" s="23"/>
      <c r="D61" s="111"/>
    </row>
    <row r="62" spans="2:4" x14ac:dyDescent="0.25">
      <c r="B62" s="73" t="s">
        <v>24</v>
      </c>
      <c r="C62" s="23"/>
      <c r="D62" s="111"/>
    </row>
    <row r="63" spans="2:4" x14ac:dyDescent="0.25">
      <c r="B63" s="73" t="s">
        <v>25</v>
      </c>
      <c r="C63" s="23"/>
      <c r="D63" s="111"/>
    </row>
    <row r="64" spans="2:4" x14ac:dyDescent="0.25">
      <c r="B64" s="73" t="s">
        <v>26</v>
      </c>
      <c r="C64" s="23"/>
      <c r="D64" s="111"/>
    </row>
    <row r="65" spans="2:4" x14ac:dyDescent="0.25">
      <c r="B65" s="73" t="s">
        <v>27</v>
      </c>
      <c r="C65" s="23"/>
      <c r="D65" s="111"/>
    </row>
    <row r="66" spans="2:4" x14ac:dyDescent="0.25">
      <c r="B66" s="73" t="s">
        <v>28</v>
      </c>
      <c r="C66" s="23"/>
      <c r="D66" s="111"/>
    </row>
    <row r="67" spans="2:4" x14ac:dyDescent="0.25">
      <c r="B67" s="73" t="s">
        <v>29</v>
      </c>
      <c r="C67" s="23"/>
      <c r="D67" s="111"/>
    </row>
    <row r="68" spans="2:4" x14ac:dyDescent="0.25">
      <c r="B68" s="73" t="s">
        <v>30</v>
      </c>
      <c r="C68" s="23"/>
      <c r="D68" s="111"/>
    </row>
    <row r="69" spans="2:4" x14ac:dyDescent="0.25">
      <c r="B69" s="73" t="s">
        <v>31</v>
      </c>
      <c r="C69" s="23"/>
      <c r="D69" s="111"/>
    </row>
    <row r="70" spans="2:4" x14ac:dyDescent="0.25">
      <c r="B70" s="73" t="s">
        <v>32</v>
      </c>
      <c r="C70" s="23"/>
      <c r="D70" s="111"/>
    </row>
    <row r="71" spans="2:4" x14ac:dyDescent="0.25">
      <c r="B71" s="73" t="s">
        <v>33</v>
      </c>
      <c r="C71" s="23"/>
      <c r="D71" s="111"/>
    </row>
    <row r="72" spans="2:4" ht="15.75" thickBot="1" x14ac:dyDescent="0.3">
      <c r="B72" s="74" t="s">
        <v>45</v>
      </c>
      <c r="C72" s="24"/>
      <c r="D72" s="112"/>
    </row>
  </sheetData>
  <mergeCells count="1">
    <mergeCell ref="B1:F1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topLeftCell="A7" workbookViewId="0">
      <selection activeCell="J24" sqref="J24"/>
    </sheetView>
  </sheetViews>
  <sheetFormatPr defaultRowHeight="15" x14ac:dyDescent="0.25"/>
  <cols>
    <col min="4" max="4" width="35.28515625" customWidth="1"/>
  </cols>
  <sheetData>
    <row r="1" spans="1:13" ht="80.25" customHeight="1" x14ac:dyDescent="0.25">
      <c r="B1" s="120" t="s">
        <v>95</v>
      </c>
      <c r="C1" s="121"/>
      <c r="D1" s="121"/>
      <c r="E1" s="121"/>
      <c r="F1" s="121"/>
      <c r="M1" t="s">
        <v>96</v>
      </c>
    </row>
    <row r="2" spans="1:13" x14ac:dyDescent="0.25">
      <c r="D2" t="s">
        <v>62</v>
      </c>
      <c r="E2" t="s">
        <v>59</v>
      </c>
      <c r="F2" t="s">
        <v>60</v>
      </c>
    </row>
    <row r="3" spans="1:13" ht="15.75" thickBot="1" x14ac:dyDescent="0.3">
      <c r="A3" t="s">
        <v>35</v>
      </c>
      <c r="B3" t="s">
        <v>36</v>
      </c>
      <c r="C3" t="s">
        <v>37</v>
      </c>
    </row>
    <row r="4" spans="1:13" x14ac:dyDescent="0.25">
      <c r="B4" s="97" t="s">
        <v>6</v>
      </c>
      <c r="C4" s="101">
        <v>19</v>
      </c>
      <c r="D4" s="109" t="s">
        <v>79</v>
      </c>
      <c r="E4">
        <v>100</v>
      </c>
    </row>
    <row r="5" spans="1:13" x14ac:dyDescent="0.25">
      <c r="B5" s="73" t="s">
        <v>7</v>
      </c>
      <c r="C5" s="13">
        <v>35</v>
      </c>
      <c r="D5" s="27" t="s">
        <v>83</v>
      </c>
      <c r="E5">
        <v>100</v>
      </c>
    </row>
    <row r="6" spans="1:13" x14ac:dyDescent="0.25">
      <c r="B6" s="73" t="s">
        <v>13</v>
      </c>
      <c r="C6" s="13">
        <v>2</v>
      </c>
      <c r="D6" s="27" t="s">
        <v>88</v>
      </c>
      <c r="E6">
        <v>100</v>
      </c>
    </row>
    <row r="7" spans="1:13" x14ac:dyDescent="0.25">
      <c r="B7" s="73" t="s">
        <v>14</v>
      </c>
      <c r="C7" s="13">
        <v>26</v>
      </c>
      <c r="D7" s="27" t="s">
        <v>91</v>
      </c>
      <c r="E7">
        <v>100</v>
      </c>
      <c r="F7">
        <v>0</v>
      </c>
    </row>
    <row r="8" spans="1:13" x14ac:dyDescent="0.25">
      <c r="B8" s="73" t="s">
        <v>15</v>
      </c>
      <c r="C8" s="13"/>
      <c r="D8" s="27"/>
      <c r="F8" t="s">
        <v>61</v>
      </c>
    </row>
    <row r="9" spans="1:13" x14ac:dyDescent="0.25">
      <c r="B9" s="73" t="s">
        <v>16</v>
      </c>
      <c r="C9" s="13"/>
      <c r="D9" s="27"/>
    </row>
    <row r="10" spans="1:13" x14ac:dyDescent="0.25">
      <c r="B10" s="73" t="s">
        <v>17</v>
      </c>
      <c r="C10" s="13"/>
      <c r="D10" s="27"/>
    </row>
    <row r="11" spans="1:13" x14ac:dyDescent="0.25">
      <c r="B11" s="73" t="s">
        <v>18</v>
      </c>
      <c r="C11" s="13"/>
      <c r="D11" s="27"/>
    </row>
    <row r="12" spans="1:13" x14ac:dyDescent="0.25">
      <c r="B12" s="73" t="s">
        <v>19</v>
      </c>
      <c r="C12" s="13"/>
      <c r="D12" s="27"/>
    </row>
    <row r="13" spans="1:13" x14ac:dyDescent="0.25">
      <c r="B13" s="73" t="s">
        <v>20</v>
      </c>
      <c r="C13" s="13"/>
      <c r="D13" s="27"/>
    </row>
    <row r="14" spans="1:13" ht="15.75" thickBot="1" x14ac:dyDescent="0.3">
      <c r="B14" s="74" t="s">
        <v>21</v>
      </c>
      <c r="C14" s="18"/>
      <c r="D14" s="28"/>
    </row>
    <row r="15" spans="1:13" x14ac:dyDescent="0.25">
      <c r="B15" s="3"/>
      <c r="C15" s="32"/>
      <c r="D15" s="33"/>
    </row>
    <row r="16" spans="1:13" x14ac:dyDescent="0.25">
      <c r="B16" s="3"/>
      <c r="C16" s="32"/>
      <c r="D16" s="33"/>
    </row>
    <row r="17" spans="2:6" ht="15.75" thickBot="1" x14ac:dyDescent="0.3">
      <c r="B17" s="48" t="s">
        <v>40</v>
      </c>
      <c r="C17" t="s">
        <v>56</v>
      </c>
    </row>
    <row r="18" spans="2:6" x14ac:dyDescent="0.25">
      <c r="B18" s="97" t="s">
        <v>6</v>
      </c>
      <c r="C18" s="101">
        <v>20</v>
      </c>
      <c r="D18" s="109" t="s">
        <v>65</v>
      </c>
      <c r="E18">
        <v>100</v>
      </c>
      <c r="F18">
        <v>200</v>
      </c>
    </row>
    <row r="19" spans="2:6" x14ac:dyDescent="0.25">
      <c r="B19" s="73" t="s">
        <v>7</v>
      </c>
      <c r="C19" s="13">
        <v>25</v>
      </c>
      <c r="D19" s="27" t="s">
        <v>66</v>
      </c>
      <c r="E19">
        <v>100</v>
      </c>
      <c r="F19" t="s">
        <v>97</v>
      </c>
    </row>
    <row r="20" spans="2:6" x14ac:dyDescent="0.25">
      <c r="B20" s="73" t="s">
        <v>13</v>
      </c>
      <c r="C20" s="13">
        <v>50</v>
      </c>
      <c r="D20" s="27" t="s">
        <v>67</v>
      </c>
      <c r="E20">
        <v>100</v>
      </c>
    </row>
    <row r="21" spans="2:6" x14ac:dyDescent="0.25">
      <c r="B21" s="73" t="s">
        <v>14</v>
      </c>
      <c r="C21" s="13">
        <v>23</v>
      </c>
      <c r="D21" s="27" t="s">
        <v>68</v>
      </c>
      <c r="E21">
        <v>100</v>
      </c>
      <c r="F21">
        <v>100</v>
      </c>
    </row>
    <row r="22" spans="2:6" x14ac:dyDescent="0.25">
      <c r="B22" s="73" t="s">
        <v>15</v>
      </c>
      <c r="C22" s="13">
        <v>48</v>
      </c>
      <c r="D22" s="27" t="s">
        <v>69</v>
      </c>
      <c r="E22">
        <v>100</v>
      </c>
    </row>
    <row r="23" spans="2:6" x14ac:dyDescent="0.25">
      <c r="B23" s="73" t="s">
        <v>16</v>
      </c>
      <c r="C23" s="13">
        <v>32</v>
      </c>
      <c r="D23" s="27" t="s">
        <v>70</v>
      </c>
      <c r="E23">
        <v>100</v>
      </c>
    </row>
    <row r="24" spans="2:6" x14ac:dyDescent="0.25">
      <c r="B24" s="73" t="s">
        <v>17</v>
      </c>
      <c r="C24" s="13">
        <v>39</v>
      </c>
      <c r="D24" s="27" t="s">
        <v>71</v>
      </c>
      <c r="E24">
        <v>100</v>
      </c>
    </row>
    <row r="25" spans="2:6" ht="15.75" thickBot="1" x14ac:dyDescent="0.3">
      <c r="B25" s="74" t="s">
        <v>18</v>
      </c>
      <c r="C25" s="18">
        <v>8</v>
      </c>
      <c r="D25" s="28" t="s">
        <v>127</v>
      </c>
      <c r="E25">
        <v>100</v>
      </c>
      <c r="F25">
        <v>100</v>
      </c>
    </row>
    <row r="28" spans="2:6" x14ac:dyDescent="0.25">
      <c r="B28" s="48" t="s">
        <v>39</v>
      </c>
      <c r="C28" t="s">
        <v>57</v>
      </c>
    </row>
    <row r="29" spans="2:6" ht="15.75" thickBot="1" x14ac:dyDescent="0.3"/>
    <row r="30" spans="2:6" x14ac:dyDescent="0.25">
      <c r="B30" s="97" t="s">
        <v>6</v>
      </c>
      <c r="C30" s="101">
        <v>7</v>
      </c>
      <c r="D30" s="109" t="s">
        <v>74</v>
      </c>
      <c r="E30">
        <v>100</v>
      </c>
      <c r="F30">
        <v>0</v>
      </c>
    </row>
    <row r="31" spans="2:6" x14ac:dyDescent="0.25">
      <c r="B31" s="73" t="s">
        <v>7</v>
      </c>
      <c r="C31" s="13">
        <v>41</v>
      </c>
      <c r="D31" s="113" t="s">
        <v>76</v>
      </c>
      <c r="E31">
        <v>100</v>
      </c>
      <c r="F31">
        <v>100</v>
      </c>
    </row>
    <row r="32" spans="2:6" x14ac:dyDescent="0.25">
      <c r="B32" s="73" t="s">
        <v>13</v>
      </c>
      <c r="C32" s="13">
        <v>29</v>
      </c>
      <c r="D32" s="113" t="s">
        <v>77</v>
      </c>
      <c r="E32">
        <v>0</v>
      </c>
      <c r="F32">
        <v>0</v>
      </c>
    </row>
    <row r="33" spans="2:5" x14ac:dyDescent="0.25">
      <c r="B33" s="73" t="s">
        <v>14</v>
      </c>
      <c r="C33" s="13">
        <v>17</v>
      </c>
      <c r="D33" s="27" t="s">
        <v>78</v>
      </c>
      <c r="E33">
        <v>0</v>
      </c>
    </row>
    <row r="34" spans="2:5" x14ac:dyDescent="0.25">
      <c r="B34" s="73" t="s">
        <v>15</v>
      </c>
      <c r="C34" s="13">
        <v>22</v>
      </c>
      <c r="D34" s="27" t="s">
        <v>93</v>
      </c>
      <c r="E34">
        <v>100</v>
      </c>
    </row>
    <row r="35" spans="2:5" x14ac:dyDescent="0.25">
      <c r="B35" s="73" t="s">
        <v>16</v>
      </c>
      <c r="C35" s="13">
        <v>16</v>
      </c>
      <c r="D35" s="27" t="s">
        <v>81</v>
      </c>
      <c r="E35">
        <v>100</v>
      </c>
    </row>
    <row r="36" spans="2:5" x14ac:dyDescent="0.25">
      <c r="B36" s="73" t="s">
        <v>17</v>
      </c>
      <c r="C36" s="13"/>
      <c r="D36" s="27"/>
    </row>
    <row r="37" spans="2:5" x14ac:dyDescent="0.25">
      <c r="B37" s="73" t="s">
        <v>18</v>
      </c>
      <c r="C37" s="13"/>
      <c r="D37" s="27"/>
    </row>
    <row r="38" spans="2:5" x14ac:dyDescent="0.25">
      <c r="B38" s="73" t="s">
        <v>19</v>
      </c>
      <c r="C38" s="13"/>
      <c r="D38" s="27"/>
    </row>
    <row r="39" spans="2:5" x14ac:dyDescent="0.25">
      <c r="B39" s="73" t="s">
        <v>20</v>
      </c>
      <c r="C39" s="13"/>
      <c r="D39" s="27"/>
    </row>
    <row r="40" spans="2:5" ht="15.75" thickBot="1" x14ac:dyDescent="0.3">
      <c r="B40" s="74" t="s">
        <v>21</v>
      </c>
      <c r="C40" s="18"/>
      <c r="D40" s="28"/>
    </row>
    <row r="41" spans="2:5" x14ac:dyDescent="0.25">
      <c r="B41" s="3"/>
      <c r="C41" s="32"/>
      <c r="D41" s="33"/>
    </row>
    <row r="42" spans="2:5" x14ac:dyDescent="0.25">
      <c r="B42" s="3"/>
      <c r="C42" s="32"/>
      <c r="D42" s="33"/>
    </row>
    <row r="47" spans="2:5" x14ac:dyDescent="0.25">
      <c r="B47" t="s">
        <v>34</v>
      </c>
      <c r="C47" t="s">
        <v>58</v>
      </c>
    </row>
    <row r="48" spans="2:5" ht="15.75" thickBot="1" x14ac:dyDescent="0.3"/>
    <row r="49" spans="2:6" x14ac:dyDescent="0.25">
      <c r="B49" s="97" t="s">
        <v>6</v>
      </c>
      <c r="C49" s="108">
        <v>27</v>
      </c>
      <c r="D49" s="109" t="s">
        <v>73</v>
      </c>
      <c r="E49">
        <v>100</v>
      </c>
    </row>
    <row r="50" spans="2:6" x14ac:dyDescent="0.25">
      <c r="B50" s="73" t="s">
        <v>7</v>
      </c>
      <c r="C50" s="13">
        <v>28</v>
      </c>
      <c r="D50" s="110" t="s">
        <v>75</v>
      </c>
      <c r="E50">
        <v>100</v>
      </c>
    </row>
    <row r="51" spans="2:6" x14ac:dyDescent="0.25">
      <c r="B51" s="73" t="s">
        <v>13</v>
      </c>
      <c r="C51" s="13">
        <v>1</v>
      </c>
      <c r="D51" s="27" t="s">
        <v>80</v>
      </c>
      <c r="E51">
        <v>100</v>
      </c>
    </row>
    <row r="52" spans="2:6" x14ac:dyDescent="0.25">
      <c r="B52" s="73" t="s">
        <v>14</v>
      </c>
      <c r="C52" s="13">
        <v>11</v>
      </c>
      <c r="D52" s="27" t="s">
        <v>82</v>
      </c>
      <c r="E52">
        <v>100</v>
      </c>
      <c r="F52">
        <v>100</v>
      </c>
    </row>
    <row r="53" spans="2:6" x14ac:dyDescent="0.25">
      <c r="B53" s="73" t="s">
        <v>15</v>
      </c>
      <c r="C53" s="13">
        <v>14</v>
      </c>
      <c r="D53" s="27" t="s">
        <v>84</v>
      </c>
      <c r="E53">
        <v>100</v>
      </c>
    </row>
    <row r="54" spans="2:6" x14ac:dyDescent="0.25">
      <c r="B54" s="73" t="s">
        <v>16</v>
      </c>
      <c r="C54" s="13">
        <v>43</v>
      </c>
      <c r="D54" s="27" t="s">
        <v>85</v>
      </c>
      <c r="E54">
        <v>100</v>
      </c>
    </row>
    <row r="55" spans="2:6" x14ac:dyDescent="0.25">
      <c r="B55" s="73" t="s">
        <v>17</v>
      </c>
      <c r="C55" s="13">
        <v>38</v>
      </c>
      <c r="D55" s="27" t="s">
        <v>86</v>
      </c>
      <c r="E55">
        <v>100</v>
      </c>
    </row>
    <row r="56" spans="2:6" x14ac:dyDescent="0.25">
      <c r="B56" s="73" t="s">
        <v>18</v>
      </c>
      <c r="C56" s="13">
        <v>47</v>
      </c>
      <c r="D56" s="27" t="s">
        <v>87</v>
      </c>
      <c r="E56">
        <v>100</v>
      </c>
    </row>
    <row r="57" spans="2:6" x14ac:dyDescent="0.25">
      <c r="B57" s="73" t="s">
        <v>19</v>
      </c>
      <c r="C57" s="13">
        <v>13</v>
      </c>
      <c r="D57" s="27" t="s">
        <v>89</v>
      </c>
      <c r="E57">
        <v>100</v>
      </c>
    </row>
    <row r="58" spans="2:6" x14ac:dyDescent="0.25">
      <c r="B58" s="73" t="s">
        <v>20</v>
      </c>
      <c r="C58" s="13">
        <v>21</v>
      </c>
      <c r="D58" s="27" t="s">
        <v>90</v>
      </c>
      <c r="E58">
        <v>100</v>
      </c>
    </row>
    <row r="59" spans="2:6" x14ac:dyDescent="0.25">
      <c r="B59" s="73" t="s">
        <v>21</v>
      </c>
      <c r="C59" s="13">
        <v>18</v>
      </c>
      <c r="D59" s="27" t="s">
        <v>92</v>
      </c>
      <c r="E59">
        <v>100</v>
      </c>
      <c r="F59">
        <v>0</v>
      </c>
    </row>
    <row r="60" spans="2:6" x14ac:dyDescent="0.25">
      <c r="B60" s="73" t="s">
        <v>22</v>
      </c>
      <c r="C60" s="23"/>
      <c r="D60" s="111"/>
    </row>
    <row r="61" spans="2:6" x14ac:dyDescent="0.25">
      <c r="B61" s="73" t="s">
        <v>23</v>
      </c>
      <c r="C61" s="23"/>
      <c r="D61" s="111"/>
    </row>
    <row r="62" spans="2:6" x14ac:dyDescent="0.25">
      <c r="B62" s="73" t="s">
        <v>24</v>
      </c>
      <c r="C62" s="23"/>
      <c r="D62" s="111"/>
    </row>
    <row r="63" spans="2:6" x14ac:dyDescent="0.25">
      <c r="B63" s="73" t="s">
        <v>25</v>
      </c>
      <c r="C63" s="23"/>
      <c r="D63" s="111"/>
    </row>
    <row r="64" spans="2:6" x14ac:dyDescent="0.25">
      <c r="B64" s="73" t="s">
        <v>26</v>
      </c>
      <c r="C64" s="23"/>
      <c r="D64" s="111"/>
    </row>
    <row r="65" spans="2:4" x14ac:dyDescent="0.25">
      <c r="B65" s="73" t="s">
        <v>27</v>
      </c>
      <c r="C65" s="23"/>
      <c r="D65" s="111"/>
    </row>
    <row r="66" spans="2:4" x14ac:dyDescent="0.25">
      <c r="B66" s="73" t="s">
        <v>28</v>
      </c>
      <c r="C66" s="23"/>
      <c r="D66" s="111"/>
    </row>
    <row r="67" spans="2:4" x14ac:dyDescent="0.25">
      <c r="B67" s="73" t="s">
        <v>29</v>
      </c>
      <c r="C67" s="23"/>
      <c r="D67" s="111"/>
    </row>
    <row r="68" spans="2:4" x14ac:dyDescent="0.25">
      <c r="B68" s="73" t="s">
        <v>30</v>
      </c>
      <c r="C68" s="23"/>
      <c r="D68" s="111"/>
    </row>
    <row r="69" spans="2:4" x14ac:dyDescent="0.25">
      <c r="B69" s="73" t="s">
        <v>31</v>
      </c>
      <c r="C69" s="23"/>
      <c r="D69" s="111"/>
    </row>
    <row r="70" spans="2:4" x14ac:dyDescent="0.25">
      <c r="B70" s="73" t="s">
        <v>32</v>
      </c>
      <c r="C70" s="23"/>
      <c r="D70" s="111"/>
    </row>
    <row r="71" spans="2:4" x14ac:dyDescent="0.25">
      <c r="B71" s="73" t="s">
        <v>33</v>
      </c>
      <c r="C71" s="23"/>
      <c r="D71" s="111"/>
    </row>
    <row r="72" spans="2:4" ht="15.75" thickBot="1" x14ac:dyDescent="0.3">
      <c r="B72" s="74" t="s">
        <v>45</v>
      </c>
      <c r="C72" s="24"/>
      <c r="D72" s="112"/>
    </row>
  </sheetData>
  <mergeCells count="1">
    <mergeCell ref="B1:F1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opLeftCell="A49" zoomScaleNormal="100" workbookViewId="0">
      <selection activeCell="M48" sqref="M48"/>
    </sheetView>
  </sheetViews>
  <sheetFormatPr defaultRowHeight="15" x14ac:dyDescent="0.25"/>
  <cols>
    <col min="1" max="1" width="5.5703125" customWidth="1"/>
    <col min="2" max="2" width="6.85546875" customWidth="1"/>
    <col min="3" max="3" width="20.140625" customWidth="1"/>
    <col min="4" max="4" width="8.5703125" bestFit="1" customWidth="1"/>
    <col min="5" max="6" width="6.28515625" customWidth="1"/>
    <col min="7" max="7" width="10.7109375" customWidth="1"/>
    <col min="8" max="10" width="6.28515625" customWidth="1"/>
    <col min="11" max="11" width="7.5703125" customWidth="1"/>
    <col min="12" max="12" width="10.5703125" customWidth="1"/>
    <col min="13" max="13" width="8.7109375" customWidth="1"/>
    <col min="14" max="14" width="17.28515625" customWidth="1"/>
  </cols>
  <sheetData>
    <row r="1" spans="1:14" ht="62.25" customHeight="1" x14ac:dyDescent="0.25">
      <c r="C1" s="119"/>
      <c r="D1" s="119"/>
      <c r="E1" s="119"/>
      <c r="G1" s="120" t="s">
        <v>63</v>
      </c>
      <c r="H1" s="121"/>
      <c r="I1" s="121"/>
      <c r="J1" s="121"/>
      <c r="K1" s="121"/>
    </row>
    <row r="2" spans="1:14" ht="32.25" customHeight="1" thickBot="1" x14ac:dyDescent="0.3">
      <c r="A2" s="45" t="s">
        <v>11</v>
      </c>
      <c r="B2" s="63" t="s">
        <v>12</v>
      </c>
      <c r="C2" s="64" t="s">
        <v>0</v>
      </c>
      <c r="D2" s="31" t="s">
        <v>1</v>
      </c>
      <c r="E2" s="31" t="s">
        <v>2</v>
      </c>
      <c r="F2" s="96" t="s">
        <v>3</v>
      </c>
      <c r="G2" s="31" t="s">
        <v>4</v>
      </c>
      <c r="H2" s="31" t="s">
        <v>1</v>
      </c>
      <c r="I2" s="31" t="s">
        <v>2</v>
      </c>
      <c r="J2" s="96" t="s">
        <v>3</v>
      </c>
      <c r="K2" s="31" t="s">
        <v>5</v>
      </c>
      <c r="L2" s="114" t="s">
        <v>10</v>
      </c>
      <c r="M2" s="66" t="s">
        <v>9</v>
      </c>
      <c r="N2">
        <v>5</v>
      </c>
    </row>
    <row r="3" spans="1:14" x14ac:dyDescent="0.25">
      <c r="A3" s="45" t="s">
        <v>6</v>
      </c>
      <c r="B3" s="108">
        <v>27</v>
      </c>
      <c r="C3" s="109" t="s">
        <v>73</v>
      </c>
      <c r="D3" s="15">
        <v>65</v>
      </c>
      <c r="E3" s="15">
        <v>65</v>
      </c>
      <c r="F3" s="68"/>
      <c r="G3" s="69">
        <f>(D3+E3)/2</f>
        <v>65</v>
      </c>
      <c r="H3" s="15">
        <v>75</v>
      </c>
      <c r="I3" s="15">
        <v>70</v>
      </c>
      <c r="J3" s="68"/>
      <c r="K3" s="69">
        <f>(I3+H3)/2</f>
        <v>72.5</v>
      </c>
      <c r="L3" s="115">
        <f>MAX(G3,K3)</f>
        <v>72.5</v>
      </c>
      <c r="M3" s="70">
        <v>2</v>
      </c>
    </row>
    <row r="4" spans="1:14" x14ac:dyDescent="0.25">
      <c r="A4" s="45" t="s">
        <v>7</v>
      </c>
      <c r="B4" s="13">
        <v>28</v>
      </c>
      <c r="C4" s="110" t="s">
        <v>75</v>
      </c>
      <c r="D4" s="15">
        <v>10</v>
      </c>
      <c r="E4" s="15">
        <v>10</v>
      </c>
      <c r="F4" s="68"/>
      <c r="G4" s="69">
        <f t="shared" ref="G4:G25" si="0">(D4+E4)/2</f>
        <v>10</v>
      </c>
      <c r="H4" s="15">
        <v>15</v>
      </c>
      <c r="I4" s="15">
        <v>30</v>
      </c>
      <c r="J4" s="68"/>
      <c r="K4" s="69">
        <f t="shared" ref="K4:K25" si="1">(I4+H4)/2</f>
        <v>22.5</v>
      </c>
      <c r="L4" s="115">
        <f t="shared" ref="L4:L25" si="2">MAX(G4,K4)</f>
        <v>22.5</v>
      </c>
      <c r="M4" s="70">
        <v>11</v>
      </c>
    </row>
    <row r="5" spans="1:14" x14ac:dyDescent="0.25">
      <c r="A5" s="45" t="s">
        <v>13</v>
      </c>
      <c r="B5" s="13">
        <v>1</v>
      </c>
      <c r="C5" s="27" t="s">
        <v>80</v>
      </c>
      <c r="D5" s="15">
        <v>50</v>
      </c>
      <c r="E5" s="15">
        <v>55</v>
      </c>
      <c r="F5" s="68"/>
      <c r="G5" s="69">
        <f t="shared" si="0"/>
        <v>52.5</v>
      </c>
      <c r="H5" s="15">
        <v>20</v>
      </c>
      <c r="I5" s="15">
        <v>20</v>
      </c>
      <c r="J5" s="68"/>
      <c r="K5" s="69">
        <f t="shared" si="1"/>
        <v>20</v>
      </c>
      <c r="L5" s="115">
        <f t="shared" si="2"/>
        <v>52.5</v>
      </c>
      <c r="M5" s="70">
        <v>8</v>
      </c>
    </row>
    <row r="6" spans="1:14" x14ac:dyDescent="0.25">
      <c r="A6" s="45" t="s">
        <v>14</v>
      </c>
      <c r="B6" s="13">
        <v>11</v>
      </c>
      <c r="C6" s="27" t="s">
        <v>82</v>
      </c>
      <c r="D6" s="15">
        <v>30</v>
      </c>
      <c r="E6" s="15">
        <v>40</v>
      </c>
      <c r="F6" s="68"/>
      <c r="G6" s="69">
        <f t="shared" si="0"/>
        <v>35</v>
      </c>
      <c r="H6" s="15">
        <v>55</v>
      </c>
      <c r="I6" s="15">
        <v>60</v>
      </c>
      <c r="J6" s="68"/>
      <c r="K6" s="69">
        <f t="shared" si="1"/>
        <v>57.5</v>
      </c>
      <c r="L6" s="115">
        <f t="shared" si="2"/>
        <v>57.5</v>
      </c>
      <c r="M6" s="70">
        <v>6</v>
      </c>
    </row>
    <row r="7" spans="1:14" x14ac:dyDescent="0.25">
      <c r="A7" s="45" t="s">
        <v>15</v>
      </c>
      <c r="B7" s="13">
        <v>14</v>
      </c>
      <c r="C7" s="27" t="s">
        <v>84</v>
      </c>
      <c r="D7" s="15">
        <v>60</v>
      </c>
      <c r="E7" s="15">
        <v>60</v>
      </c>
      <c r="F7" s="68"/>
      <c r="G7" s="69">
        <f t="shared" si="0"/>
        <v>60</v>
      </c>
      <c r="H7" s="15">
        <v>60</v>
      </c>
      <c r="I7" s="15">
        <v>60</v>
      </c>
      <c r="J7" s="68"/>
      <c r="K7" s="69">
        <f t="shared" si="1"/>
        <v>60</v>
      </c>
      <c r="L7" s="115">
        <f t="shared" si="2"/>
        <v>60</v>
      </c>
      <c r="M7" s="70">
        <v>5</v>
      </c>
    </row>
    <row r="8" spans="1:14" x14ac:dyDescent="0.25">
      <c r="A8" s="45" t="s">
        <v>16</v>
      </c>
      <c r="B8" s="13">
        <v>43</v>
      </c>
      <c r="C8" s="27" t="s">
        <v>85</v>
      </c>
      <c r="D8" s="15">
        <v>35</v>
      </c>
      <c r="E8" s="15">
        <v>45</v>
      </c>
      <c r="F8" s="68"/>
      <c r="G8" s="69">
        <f t="shared" si="0"/>
        <v>40</v>
      </c>
      <c r="H8" s="15">
        <v>40</v>
      </c>
      <c r="I8" s="15">
        <v>40</v>
      </c>
      <c r="J8" s="68"/>
      <c r="K8" s="69">
        <f t="shared" si="1"/>
        <v>40</v>
      </c>
      <c r="L8" s="115">
        <f t="shared" si="2"/>
        <v>40</v>
      </c>
      <c r="M8" s="70">
        <v>9</v>
      </c>
    </row>
    <row r="9" spans="1:14" x14ac:dyDescent="0.25">
      <c r="A9" s="45" t="s">
        <v>17</v>
      </c>
      <c r="B9" s="13">
        <v>38</v>
      </c>
      <c r="C9" s="27" t="s">
        <v>86</v>
      </c>
      <c r="D9" s="15">
        <v>64</v>
      </c>
      <c r="E9" s="15">
        <v>62</v>
      </c>
      <c r="F9" s="68"/>
      <c r="G9" s="69">
        <f t="shared" si="0"/>
        <v>63</v>
      </c>
      <c r="H9" s="15">
        <v>58</v>
      </c>
      <c r="I9" s="15">
        <v>65</v>
      </c>
      <c r="J9" s="68"/>
      <c r="K9" s="69">
        <f t="shared" si="1"/>
        <v>61.5</v>
      </c>
      <c r="L9" s="115">
        <f t="shared" si="2"/>
        <v>63</v>
      </c>
      <c r="M9" s="70">
        <v>3</v>
      </c>
    </row>
    <row r="10" spans="1:14" x14ac:dyDescent="0.25">
      <c r="A10" s="45" t="s">
        <v>18</v>
      </c>
      <c r="B10" s="13">
        <v>47</v>
      </c>
      <c r="C10" s="27" t="s">
        <v>87</v>
      </c>
      <c r="D10" s="15">
        <v>20</v>
      </c>
      <c r="E10" s="15">
        <v>20</v>
      </c>
      <c r="F10" s="68"/>
      <c r="G10" s="69">
        <f t="shared" si="0"/>
        <v>20</v>
      </c>
      <c r="H10" s="15">
        <v>35</v>
      </c>
      <c r="I10" s="15">
        <v>35</v>
      </c>
      <c r="J10" s="68"/>
      <c r="K10" s="69">
        <f t="shared" si="1"/>
        <v>35</v>
      </c>
      <c r="L10" s="115">
        <f t="shared" si="2"/>
        <v>35</v>
      </c>
      <c r="M10" s="70">
        <v>10</v>
      </c>
    </row>
    <row r="11" spans="1:14" x14ac:dyDescent="0.25">
      <c r="A11" s="45" t="s">
        <v>19</v>
      </c>
      <c r="B11" s="13">
        <v>13</v>
      </c>
      <c r="C11" s="27" t="s">
        <v>89</v>
      </c>
      <c r="D11" s="15">
        <v>75</v>
      </c>
      <c r="E11" s="15">
        <v>72</v>
      </c>
      <c r="F11" s="68"/>
      <c r="G11" s="69">
        <f t="shared" si="0"/>
        <v>73.5</v>
      </c>
      <c r="H11" s="15">
        <v>50</v>
      </c>
      <c r="I11" s="15">
        <v>50</v>
      </c>
      <c r="J11" s="68"/>
      <c r="K11" s="69">
        <f t="shared" si="1"/>
        <v>50</v>
      </c>
      <c r="L11" s="115">
        <f t="shared" si="2"/>
        <v>73.5</v>
      </c>
      <c r="M11" s="70">
        <v>1</v>
      </c>
    </row>
    <row r="12" spans="1:14" x14ac:dyDescent="0.25">
      <c r="A12" s="45" t="s">
        <v>20</v>
      </c>
      <c r="B12" s="13">
        <v>21</v>
      </c>
      <c r="C12" s="27" t="s">
        <v>90</v>
      </c>
      <c r="D12" s="15">
        <v>60</v>
      </c>
      <c r="E12" s="15">
        <v>60</v>
      </c>
      <c r="F12" s="68"/>
      <c r="G12" s="69">
        <f t="shared" si="0"/>
        <v>60</v>
      </c>
      <c r="H12" s="15">
        <v>60</v>
      </c>
      <c r="I12" s="15">
        <v>65</v>
      </c>
      <c r="J12" s="68"/>
      <c r="K12" s="69">
        <f t="shared" si="1"/>
        <v>62.5</v>
      </c>
      <c r="L12" s="115">
        <f t="shared" si="2"/>
        <v>62.5</v>
      </c>
      <c r="M12" s="70">
        <v>4</v>
      </c>
    </row>
    <row r="13" spans="1:14" x14ac:dyDescent="0.25">
      <c r="A13" s="45" t="s">
        <v>21</v>
      </c>
      <c r="B13" s="31">
        <v>18</v>
      </c>
      <c r="C13" s="67" t="s">
        <v>92</v>
      </c>
      <c r="D13" s="15">
        <v>45</v>
      </c>
      <c r="E13" s="15">
        <v>45</v>
      </c>
      <c r="F13" s="68"/>
      <c r="G13" s="69">
        <f t="shared" si="0"/>
        <v>45</v>
      </c>
      <c r="H13" s="15">
        <v>50</v>
      </c>
      <c r="I13" s="15">
        <v>60</v>
      </c>
      <c r="J13" s="68"/>
      <c r="K13" s="69">
        <f t="shared" si="1"/>
        <v>55</v>
      </c>
      <c r="L13" s="115">
        <f t="shared" si="2"/>
        <v>55</v>
      </c>
      <c r="M13" s="70">
        <v>7</v>
      </c>
    </row>
    <row r="14" spans="1:14" x14ac:dyDescent="0.25">
      <c r="A14" s="45" t="s">
        <v>22</v>
      </c>
      <c r="B14" s="31"/>
      <c r="C14" s="67"/>
      <c r="D14" s="15"/>
      <c r="E14" s="15"/>
      <c r="F14" s="68"/>
      <c r="G14" s="69">
        <f t="shared" si="0"/>
        <v>0</v>
      </c>
      <c r="H14" s="15"/>
      <c r="I14" s="15"/>
      <c r="J14" s="68"/>
      <c r="K14" s="69">
        <f t="shared" si="1"/>
        <v>0</v>
      </c>
      <c r="L14" s="115">
        <f t="shared" si="2"/>
        <v>0</v>
      </c>
      <c r="M14" s="70"/>
    </row>
    <row r="15" spans="1:14" x14ac:dyDescent="0.25">
      <c r="A15" s="45" t="s">
        <v>23</v>
      </c>
      <c r="B15" s="31"/>
      <c r="C15" s="67"/>
      <c r="D15" s="15"/>
      <c r="E15" s="15"/>
      <c r="F15" s="68"/>
      <c r="G15" s="69">
        <f t="shared" si="0"/>
        <v>0</v>
      </c>
      <c r="H15" s="15"/>
      <c r="I15" s="15"/>
      <c r="J15" s="68"/>
      <c r="K15" s="69">
        <f t="shared" si="1"/>
        <v>0</v>
      </c>
      <c r="L15" s="115">
        <f t="shared" si="2"/>
        <v>0</v>
      </c>
      <c r="M15" s="70"/>
    </row>
    <row r="16" spans="1:14" x14ac:dyDescent="0.25">
      <c r="A16" s="45" t="s">
        <v>24</v>
      </c>
      <c r="B16" s="31"/>
      <c r="C16" s="67"/>
      <c r="D16" s="15"/>
      <c r="E16" s="15"/>
      <c r="F16" s="68"/>
      <c r="G16" s="69">
        <f t="shared" si="0"/>
        <v>0</v>
      </c>
      <c r="H16" s="15"/>
      <c r="I16" s="15"/>
      <c r="J16" s="68"/>
      <c r="K16" s="69">
        <f t="shared" si="1"/>
        <v>0</v>
      </c>
      <c r="L16" s="115">
        <f t="shared" si="2"/>
        <v>0</v>
      </c>
      <c r="M16" s="70"/>
    </row>
    <row r="17" spans="1:14" x14ac:dyDescent="0.25">
      <c r="A17" s="45" t="s">
        <v>25</v>
      </c>
      <c r="B17" s="31"/>
      <c r="C17" s="67"/>
      <c r="D17" s="15"/>
      <c r="E17" s="15"/>
      <c r="F17" s="68"/>
      <c r="G17" s="69">
        <f t="shared" si="0"/>
        <v>0</v>
      </c>
      <c r="H17" s="15"/>
      <c r="I17" s="15"/>
      <c r="J17" s="68"/>
      <c r="K17" s="69">
        <f t="shared" si="1"/>
        <v>0</v>
      </c>
      <c r="L17" s="115">
        <f t="shared" si="2"/>
        <v>0</v>
      </c>
      <c r="M17" s="70"/>
    </row>
    <row r="18" spans="1:14" x14ac:dyDescent="0.25">
      <c r="A18" s="45" t="s">
        <v>26</v>
      </c>
      <c r="B18" s="31"/>
      <c r="C18" s="67"/>
      <c r="D18" s="15"/>
      <c r="E18" s="15"/>
      <c r="F18" s="68"/>
      <c r="G18" s="69">
        <f t="shared" si="0"/>
        <v>0</v>
      </c>
      <c r="H18" s="15"/>
      <c r="I18" s="15"/>
      <c r="J18" s="68"/>
      <c r="K18" s="69">
        <f t="shared" si="1"/>
        <v>0</v>
      </c>
      <c r="L18" s="115">
        <f t="shared" si="2"/>
        <v>0</v>
      </c>
      <c r="M18" s="70"/>
    </row>
    <row r="19" spans="1:14" x14ac:dyDescent="0.25">
      <c r="A19" s="45" t="s">
        <v>27</v>
      </c>
      <c r="B19" s="31"/>
      <c r="C19" s="67"/>
      <c r="D19" s="15"/>
      <c r="E19" s="15"/>
      <c r="F19" s="68"/>
      <c r="G19" s="69">
        <f t="shared" si="0"/>
        <v>0</v>
      </c>
      <c r="H19" s="15"/>
      <c r="I19" s="15"/>
      <c r="J19" s="68"/>
      <c r="K19" s="69">
        <f t="shared" si="1"/>
        <v>0</v>
      </c>
      <c r="L19" s="115">
        <f t="shared" si="2"/>
        <v>0</v>
      </c>
      <c r="M19" s="70"/>
    </row>
    <row r="20" spans="1:14" x14ac:dyDescent="0.25">
      <c r="A20" s="45" t="s">
        <v>28</v>
      </c>
      <c r="B20" s="31"/>
      <c r="C20" s="67"/>
      <c r="D20" s="15"/>
      <c r="E20" s="15"/>
      <c r="F20" s="68"/>
      <c r="G20" s="69">
        <f t="shared" si="0"/>
        <v>0</v>
      </c>
      <c r="H20" s="15"/>
      <c r="I20" s="15"/>
      <c r="J20" s="68"/>
      <c r="K20" s="69">
        <f t="shared" si="1"/>
        <v>0</v>
      </c>
      <c r="L20" s="115">
        <f t="shared" si="2"/>
        <v>0</v>
      </c>
      <c r="M20" s="70"/>
    </row>
    <row r="21" spans="1:14" x14ac:dyDescent="0.25">
      <c r="A21" s="45" t="s">
        <v>29</v>
      </c>
      <c r="B21" s="31"/>
      <c r="C21" s="67"/>
      <c r="D21" s="15"/>
      <c r="E21" s="15"/>
      <c r="F21" s="68"/>
      <c r="G21" s="69">
        <f t="shared" si="0"/>
        <v>0</v>
      </c>
      <c r="H21" s="15"/>
      <c r="I21" s="15"/>
      <c r="J21" s="68"/>
      <c r="K21" s="69">
        <f t="shared" si="1"/>
        <v>0</v>
      </c>
      <c r="L21" s="115">
        <f t="shared" si="2"/>
        <v>0</v>
      </c>
      <c r="M21" s="70"/>
    </row>
    <row r="22" spans="1:14" x14ac:dyDescent="0.25">
      <c r="A22" s="45" t="s">
        <v>30</v>
      </c>
      <c r="B22" s="31"/>
      <c r="C22" s="67"/>
      <c r="D22" s="15"/>
      <c r="E22" s="15"/>
      <c r="F22" s="68"/>
      <c r="G22" s="69">
        <f t="shared" si="0"/>
        <v>0</v>
      </c>
      <c r="H22" s="15"/>
      <c r="I22" s="15"/>
      <c r="J22" s="68"/>
      <c r="K22" s="69">
        <f t="shared" si="1"/>
        <v>0</v>
      </c>
      <c r="L22" s="115">
        <f t="shared" si="2"/>
        <v>0</v>
      </c>
      <c r="M22" s="70"/>
    </row>
    <row r="23" spans="1:14" x14ac:dyDescent="0.25">
      <c r="A23" s="45" t="s">
        <v>31</v>
      </c>
      <c r="B23" s="31"/>
      <c r="C23" s="67"/>
      <c r="D23" s="15"/>
      <c r="E23" s="15"/>
      <c r="F23" s="68"/>
      <c r="G23" s="69">
        <f t="shared" si="0"/>
        <v>0</v>
      </c>
      <c r="H23" s="15"/>
      <c r="I23" s="15"/>
      <c r="J23" s="68"/>
      <c r="K23" s="69">
        <f t="shared" si="1"/>
        <v>0</v>
      </c>
      <c r="L23" s="115">
        <f t="shared" si="2"/>
        <v>0</v>
      </c>
      <c r="M23" s="70"/>
    </row>
    <row r="24" spans="1:14" x14ac:dyDescent="0.25">
      <c r="A24" s="45" t="s">
        <v>32</v>
      </c>
      <c r="B24" s="31"/>
      <c r="C24" s="67"/>
      <c r="D24" s="15"/>
      <c r="E24" s="15"/>
      <c r="F24" s="68"/>
      <c r="G24" s="69">
        <f t="shared" si="0"/>
        <v>0</v>
      </c>
      <c r="H24" s="15"/>
      <c r="I24" s="15"/>
      <c r="J24" s="68"/>
      <c r="K24" s="69">
        <f t="shared" si="1"/>
        <v>0</v>
      </c>
      <c r="L24" s="115">
        <f t="shared" si="2"/>
        <v>0</v>
      </c>
      <c r="M24" s="70"/>
    </row>
    <row r="25" spans="1:14" x14ac:dyDescent="0.25">
      <c r="A25" s="45" t="s">
        <v>33</v>
      </c>
      <c r="B25" s="31"/>
      <c r="C25" s="67"/>
      <c r="D25" s="15"/>
      <c r="E25" s="15"/>
      <c r="F25" s="68"/>
      <c r="G25" s="69">
        <f t="shared" si="0"/>
        <v>0</v>
      </c>
      <c r="H25" s="15"/>
      <c r="I25" s="15"/>
      <c r="J25" s="68"/>
      <c r="K25" s="69">
        <f t="shared" si="1"/>
        <v>0</v>
      </c>
      <c r="L25" s="115">
        <f t="shared" si="2"/>
        <v>0</v>
      </c>
      <c r="M25" s="70"/>
    </row>
    <row r="26" spans="1:14" ht="18" customHeight="1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4" ht="22.5" customHeight="1" x14ac:dyDescent="0.25">
      <c r="B27" s="20"/>
      <c r="C27" s="122" t="s">
        <v>8</v>
      </c>
      <c r="D27" s="122"/>
      <c r="E27" s="122"/>
      <c r="F27" s="20"/>
      <c r="G27" s="20"/>
      <c r="H27" s="20"/>
      <c r="I27" s="20"/>
      <c r="J27" s="20"/>
      <c r="K27" s="20"/>
      <c r="L27" s="20"/>
      <c r="M27" s="20"/>
    </row>
    <row r="28" spans="1:14" ht="30.75" customHeight="1" thickBot="1" x14ac:dyDescent="0.3">
      <c r="A28" s="45" t="s">
        <v>43</v>
      </c>
      <c r="B28" s="63" t="s">
        <v>12</v>
      </c>
      <c r="C28" s="64" t="s">
        <v>0</v>
      </c>
      <c r="D28" s="31" t="s">
        <v>1</v>
      </c>
      <c r="E28" s="31" t="s">
        <v>2</v>
      </c>
      <c r="F28" s="31" t="s">
        <v>3</v>
      </c>
      <c r="G28" s="31" t="s">
        <v>4</v>
      </c>
      <c r="H28" s="31" t="s">
        <v>1</v>
      </c>
      <c r="I28" s="31" t="s">
        <v>2</v>
      </c>
      <c r="J28" s="31" t="s">
        <v>3</v>
      </c>
      <c r="K28" s="31" t="s">
        <v>5</v>
      </c>
      <c r="L28" s="65" t="s">
        <v>10</v>
      </c>
      <c r="M28" s="66" t="s">
        <v>9</v>
      </c>
      <c r="N28">
        <v>4</v>
      </c>
    </row>
    <row r="29" spans="1:14" x14ac:dyDescent="0.25">
      <c r="A29" s="45">
        <v>1</v>
      </c>
      <c r="B29" s="101">
        <v>19</v>
      </c>
      <c r="C29" s="109" t="s">
        <v>79</v>
      </c>
      <c r="D29" s="15">
        <v>10</v>
      </c>
      <c r="E29" s="15">
        <v>5</v>
      </c>
      <c r="F29" s="68"/>
      <c r="G29" s="69">
        <f>(D29+E29)/2</f>
        <v>7.5</v>
      </c>
      <c r="H29" s="15">
        <v>35</v>
      </c>
      <c r="I29" s="15">
        <v>35</v>
      </c>
      <c r="J29" s="68"/>
      <c r="K29" s="69">
        <f>(I29+H29)/2</f>
        <v>35</v>
      </c>
      <c r="L29" s="69">
        <f>MAX(G29,K29)</f>
        <v>35</v>
      </c>
      <c r="M29" s="70">
        <v>3</v>
      </c>
    </row>
    <row r="30" spans="1:14" x14ac:dyDescent="0.25">
      <c r="A30" s="45">
        <v>2</v>
      </c>
      <c r="B30" s="13">
        <v>35</v>
      </c>
      <c r="C30" s="27" t="s">
        <v>83</v>
      </c>
      <c r="D30" s="15">
        <v>50</v>
      </c>
      <c r="E30" s="15">
        <v>50</v>
      </c>
      <c r="F30" s="68"/>
      <c r="G30" s="69">
        <f t="shared" ref="G30:G37" si="3">(D30+E30)/2</f>
        <v>50</v>
      </c>
      <c r="H30" s="15">
        <v>45</v>
      </c>
      <c r="I30" s="15">
        <v>45</v>
      </c>
      <c r="J30" s="68"/>
      <c r="K30" s="69">
        <f t="shared" ref="K30:K37" si="4">(I30+H30)/2</f>
        <v>45</v>
      </c>
      <c r="L30" s="69">
        <f t="shared" ref="L30:L37" si="5">MAX(G30,K30)</f>
        <v>50</v>
      </c>
      <c r="M30" s="70">
        <v>1</v>
      </c>
    </row>
    <row r="31" spans="1:14" x14ac:dyDescent="0.25">
      <c r="A31" s="45">
        <v>3</v>
      </c>
      <c r="B31" s="13">
        <v>2</v>
      </c>
      <c r="C31" s="27" t="s">
        <v>88</v>
      </c>
      <c r="D31" s="15">
        <v>45</v>
      </c>
      <c r="E31" s="15">
        <v>45</v>
      </c>
      <c r="F31" s="68"/>
      <c r="G31" s="69">
        <f t="shared" si="3"/>
        <v>45</v>
      </c>
      <c r="H31" s="15">
        <v>10</v>
      </c>
      <c r="I31" s="15">
        <v>9</v>
      </c>
      <c r="J31" s="68"/>
      <c r="K31" s="69">
        <f t="shared" si="4"/>
        <v>9.5</v>
      </c>
      <c r="L31" s="69">
        <f t="shared" si="5"/>
        <v>45</v>
      </c>
      <c r="M31" s="70">
        <v>2</v>
      </c>
    </row>
    <row r="32" spans="1:14" x14ac:dyDescent="0.25">
      <c r="A32" s="45">
        <v>4</v>
      </c>
      <c r="B32" s="13">
        <v>26</v>
      </c>
      <c r="C32" s="27" t="s">
        <v>91</v>
      </c>
      <c r="D32" s="15">
        <v>35</v>
      </c>
      <c r="E32" s="15">
        <v>30</v>
      </c>
      <c r="F32" s="68"/>
      <c r="G32" s="69">
        <f t="shared" si="3"/>
        <v>32.5</v>
      </c>
      <c r="H32" s="15">
        <v>25</v>
      </c>
      <c r="I32" s="15">
        <v>20</v>
      </c>
      <c r="J32" s="68"/>
      <c r="K32" s="69">
        <f t="shared" si="4"/>
        <v>22.5</v>
      </c>
      <c r="L32" s="69">
        <f t="shared" si="5"/>
        <v>32.5</v>
      </c>
      <c r="M32" s="70">
        <v>4</v>
      </c>
    </row>
    <row r="33" spans="1:14" x14ac:dyDescent="0.25">
      <c r="A33" s="45">
        <v>5</v>
      </c>
      <c r="B33" s="31"/>
      <c r="C33" s="67"/>
      <c r="D33" s="15"/>
      <c r="E33" s="15"/>
      <c r="F33" s="68"/>
      <c r="G33" s="69">
        <f t="shared" si="3"/>
        <v>0</v>
      </c>
      <c r="H33" s="15"/>
      <c r="I33" s="15"/>
      <c r="J33" s="68"/>
      <c r="K33" s="69">
        <f t="shared" si="4"/>
        <v>0</v>
      </c>
      <c r="L33" s="69">
        <f t="shared" si="5"/>
        <v>0</v>
      </c>
      <c r="M33" s="70"/>
    </row>
    <row r="34" spans="1:14" x14ac:dyDescent="0.25">
      <c r="A34" s="45">
        <v>6</v>
      </c>
      <c r="B34" s="31"/>
      <c r="C34" s="67"/>
      <c r="D34" s="15"/>
      <c r="E34" s="15"/>
      <c r="F34" s="68"/>
      <c r="G34" s="69">
        <f t="shared" si="3"/>
        <v>0</v>
      </c>
      <c r="H34" s="15"/>
      <c r="I34" s="15"/>
      <c r="J34" s="68"/>
      <c r="K34" s="69">
        <f t="shared" si="4"/>
        <v>0</v>
      </c>
      <c r="L34" s="69">
        <f t="shared" si="5"/>
        <v>0</v>
      </c>
      <c r="M34" s="70"/>
    </row>
    <row r="35" spans="1:14" x14ac:dyDescent="0.25">
      <c r="A35" s="45">
        <v>7</v>
      </c>
      <c r="B35" s="31"/>
      <c r="C35" s="67"/>
      <c r="D35" s="15"/>
      <c r="E35" s="15"/>
      <c r="F35" s="68"/>
      <c r="G35" s="69">
        <f t="shared" si="3"/>
        <v>0</v>
      </c>
      <c r="H35" s="15"/>
      <c r="I35" s="15"/>
      <c r="J35" s="68"/>
      <c r="K35" s="69">
        <f t="shared" si="4"/>
        <v>0</v>
      </c>
      <c r="L35" s="69">
        <f t="shared" si="5"/>
        <v>0</v>
      </c>
      <c r="M35" s="70"/>
    </row>
    <row r="36" spans="1:14" x14ac:dyDescent="0.25">
      <c r="A36" s="45">
        <v>8</v>
      </c>
      <c r="B36" s="31"/>
      <c r="C36" s="67"/>
      <c r="D36" s="15"/>
      <c r="E36" s="15"/>
      <c r="F36" s="68"/>
      <c r="G36" s="69">
        <f t="shared" si="3"/>
        <v>0</v>
      </c>
      <c r="H36" s="15"/>
      <c r="I36" s="15"/>
      <c r="J36" s="68"/>
      <c r="K36" s="69">
        <f t="shared" si="4"/>
        <v>0</v>
      </c>
      <c r="L36" s="69">
        <f t="shared" si="5"/>
        <v>0</v>
      </c>
      <c r="M36" s="70"/>
    </row>
    <row r="37" spans="1:14" x14ac:dyDescent="0.25">
      <c r="A37" s="45">
        <v>9</v>
      </c>
      <c r="B37" s="31"/>
      <c r="C37" s="67"/>
      <c r="D37" s="15"/>
      <c r="E37" s="15"/>
      <c r="F37" s="68"/>
      <c r="G37" s="69">
        <f t="shared" si="3"/>
        <v>0</v>
      </c>
      <c r="H37" s="15"/>
      <c r="I37" s="15"/>
      <c r="J37" s="68"/>
      <c r="K37" s="69">
        <f t="shared" si="4"/>
        <v>0</v>
      </c>
      <c r="L37" s="69">
        <f t="shared" si="5"/>
        <v>0</v>
      </c>
      <c r="M37" s="70"/>
    </row>
    <row r="38" spans="1:14" ht="16.5" x14ac:dyDescent="0.3">
      <c r="B38" s="5"/>
      <c r="C38" s="1"/>
      <c r="D38" s="3"/>
      <c r="E38" s="3"/>
      <c r="F38" s="3"/>
      <c r="G38" s="4"/>
      <c r="H38" s="3"/>
      <c r="I38" s="3"/>
      <c r="J38" s="3"/>
      <c r="K38" s="4"/>
    </row>
    <row r="39" spans="1:14" ht="15.75" thickBot="1" x14ac:dyDescent="0.3">
      <c r="B39" s="3"/>
      <c r="C39" s="3"/>
      <c r="D39" s="3"/>
      <c r="E39" s="3"/>
      <c r="F39" s="3"/>
      <c r="G39" s="4"/>
      <c r="H39" s="3"/>
      <c r="I39" s="3"/>
      <c r="J39" s="3"/>
      <c r="K39" s="4"/>
    </row>
    <row r="40" spans="1:14" ht="16.5" x14ac:dyDescent="0.3">
      <c r="B40" s="3"/>
      <c r="C40" s="47" t="s">
        <v>39</v>
      </c>
      <c r="D40" s="95" t="s">
        <v>42</v>
      </c>
      <c r="E40" s="3"/>
      <c r="F40" s="3"/>
      <c r="G40" s="4"/>
      <c r="H40" s="3"/>
      <c r="I40" s="3"/>
      <c r="J40" s="3"/>
      <c r="K40" s="4"/>
    </row>
    <row r="41" spans="1:14" ht="15.75" thickBot="1" x14ac:dyDescent="0.3">
      <c r="A41" s="45" t="s">
        <v>43</v>
      </c>
      <c r="B41" s="63" t="s">
        <v>12</v>
      </c>
      <c r="C41" s="64" t="s">
        <v>0</v>
      </c>
      <c r="D41" s="31" t="s">
        <v>1</v>
      </c>
      <c r="E41" s="31" t="s">
        <v>2</v>
      </c>
      <c r="F41" s="96" t="s">
        <v>3</v>
      </c>
      <c r="G41" s="31" t="s">
        <v>4</v>
      </c>
      <c r="H41" s="31" t="s">
        <v>1</v>
      </c>
      <c r="I41" s="31" t="s">
        <v>2</v>
      </c>
      <c r="J41" s="96" t="s">
        <v>3</v>
      </c>
      <c r="K41" s="31" t="s">
        <v>5</v>
      </c>
      <c r="L41" s="65" t="s">
        <v>10</v>
      </c>
      <c r="M41" s="66" t="s">
        <v>9</v>
      </c>
      <c r="N41">
        <v>4</v>
      </c>
    </row>
    <row r="42" spans="1:14" x14ac:dyDescent="0.25">
      <c r="A42" s="45">
        <v>1</v>
      </c>
      <c r="B42" s="101">
        <v>7</v>
      </c>
      <c r="C42" s="109" t="s">
        <v>74</v>
      </c>
      <c r="D42" s="15">
        <v>15</v>
      </c>
      <c r="E42" s="15">
        <v>9</v>
      </c>
      <c r="F42" s="68"/>
      <c r="G42" s="69">
        <f>(D42+E42)/2</f>
        <v>12</v>
      </c>
      <c r="H42" s="15">
        <v>58</v>
      </c>
      <c r="I42" s="15">
        <v>58</v>
      </c>
      <c r="J42" s="68"/>
      <c r="K42" s="69">
        <f>(I42+H42)/2</f>
        <v>58</v>
      </c>
      <c r="L42" s="69">
        <f>MAX(G42,K42)</f>
        <v>58</v>
      </c>
      <c r="M42" s="70">
        <v>4</v>
      </c>
    </row>
    <row r="43" spans="1:14" x14ac:dyDescent="0.25">
      <c r="A43" s="45">
        <v>2</v>
      </c>
      <c r="B43" s="13">
        <v>41</v>
      </c>
      <c r="C43" s="113" t="s">
        <v>76</v>
      </c>
      <c r="D43" s="15">
        <v>60</v>
      </c>
      <c r="E43" s="15">
        <v>65</v>
      </c>
      <c r="F43" s="68"/>
      <c r="G43" s="69">
        <f t="shared" ref="G43:G50" si="6">(D43+E43)/2</f>
        <v>62.5</v>
      </c>
      <c r="H43" s="15">
        <v>62</v>
      </c>
      <c r="I43" s="15">
        <v>60</v>
      </c>
      <c r="J43" s="68"/>
      <c r="K43" s="69">
        <f t="shared" ref="K43:K50" si="7">(I43+H43)/2</f>
        <v>61</v>
      </c>
      <c r="L43" s="69">
        <f t="shared" ref="L43:L50" si="8">MAX(G43,K43)</f>
        <v>62.5</v>
      </c>
      <c r="M43" s="70">
        <v>3</v>
      </c>
    </row>
    <row r="44" spans="1:14" x14ac:dyDescent="0.25">
      <c r="A44" s="45">
        <v>3</v>
      </c>
      <c r="B44" s="13">
        <v>29</v>
      </c>
      <c r="C44" s="113" t="s">
        <v>77</v>
      </c>
      <c r="D44" s="15">
        <v>62</v>
      </c>
      <c r="E44" s="15">
        <v>70</v>
      </c>
      <c r="F44" s="68"/>
      <c r="G44" s="69">
        <f t="shared" si="6"/>
        <v>66</v>
      </c>
      <c r="H44" s="15">
        <v>75</v>
      </c>
      <c r="I44" s="15">
        <v>75</v>
      </c>
      <c r="J44" s="68"/>
      <c r="K44" s="69">
        <f t="shared" si="7"/>
        <v>75</v>
      </c>
      <c r="L44" s="69">
        <f t="shared" si="8"/>
        <v>75</v>
      </c>
      <c r="M44" s="70">
        <v>1</v>
      </c>
    </row>
    <row r="45" spans="1:14" x14ac:dyDescent="0.25">
      <c r="A45" s="45">
        <v>4</v>
      </c>
      <c r="B45" s="13">
        <v>17</v>
      </c>
      <c r="C45" s="27" t="s">
        <v>78</v>
      </c>
      <c r="D45" s="15">
        <v>65</v>
      </c>
      <c r="E45" s="15">
        <v>72</v>
      </c>
      <c r="F45" s="68"/>
      <c r="G45" s="69">
        <f t="shared" si="6"/>
        <v>68.5</v>
      </c>
      <c r="H45" s="15">
        <v>15</v>
      </c>
      <c r="I45" s="15">
        <v>15</v>
      </c>
      <c r="J45" s="68"/>
      <c r="K45" s="69">
        <f t="shared" si="7"/>
        <v>15</v>
      </c>
      <c r="L45" s="69">
        <f t="shared" si="8"/>
        <v>68.5</v>
      </c>
      <c r="M45" s="70">
        <v>2</v>
      </c>
    </row>
    <row r="46" spans="1:14" x14ac:dyDescent="0.25">
      <c r="A46" s="45">
        <v>5</v>
      </c>
      <c r="B46" s="13">
        <v>22</v>
      </c>
      <c r="C46" s="27" t="s">
        <v>94</v>
      </c>
      <c r="D46" s="15">
        <v>40</v>
      </c>
      <c r="E46" s="15">
        <v>30</v>
      </c>
      <c r="F46" s="68"/>
      <c r="G46" s="69">
        <f t="shared" si="6"/>
        <v>35</v>
      </c>
      <c r="H46" s="15">
        <v>43</v>
      </c>
      <c r="I46" s="15">
        <v>40</v>
      </c>
      <c r="J46" s="68"/>
      <c r="K46" s="69">
        <f t="shared" si="7"/>
        <v>41.5</v>
      </c>
      <c r="L46" s="69">
        <f t="shared" si="8"/>
        <v>41.5</v>
      </c>
      <c r="M46" s="70">
        <v>6</v>
      </c>
    </row>
    <row r="47" spans="1:14" x14ac:dyDescent="0.25">
      <c r="A47" s="45">
        <v>6</v>
      </c>
      <c r="B47" s="13">
        <v>16</v>
      </c>
      <c r="C47" s="27" t="s">
        <v>81</v>
      </c>
      <c r="D47" s="15">
        <v>50</v>
      </c>
      <c r="E47" s="15">
        <v>65</v>
      </c>
      <c r="F47" s="68"/>
      <c r="G47" s="69">
        <f t="shared" si="6"/>
        <v>57.5</v>
      </c>
      <c r="H47" s="15">
        <v>55</v>
      </c>
      <c r="I47" s="15">
        <v>50</v>
      </c>
      <c r="J47" s="68"/>
      <c r="K47" s="69">
        <f t="shared" si="7"/>
        <v>52.5</v>
      </c>
      <c r="L47" s="69">
        <f t="shared" si="8"/>
        <v>57.5</v>
      </c>
      <c r="M47" s="70">
        <v>5</v>
      </c>
    </row>
    <row r="48" spans="1:14" x14ac:dyDescent="0.25">
      <c r="A48" s="45">
        <v>7</v>
      </c>
      <c r="B48" s="31"/>
      <c r="C48" s="67"/>
      <c r="D48" s="15"/>
      <c r="E48" s="15"/>
      <c r="F48" s="68"/>
      <c r="G48" s="69">
        <f t="shared" si="6"/>
        <v>0</v>
      </c>
      <c r="H48" s="15"/>
      <c r="I48" s="15"/>
      <c r="J48" s="68"/>
      <c r="K48" s="69">
        <f t="shared" si="7"/>
        <v>0</v>
      </c>
      <c r="L48" s="69">
        <f t="shared" si="8"/>
        <v>0</v>
      </c>
      <c r="M48" s="70"/>
    </row>
    <row r="49" spans="1:14" x14ac:dyDescent="0.25">
      <c r="A49" s="45">
        <v>8</v>
      </c>
      <c r="B49" s="31"/>
      <c r="C49" s="67"/>
      <c r="D49" s="15"/>
      <c r="E49" s="15"/>
      <c r="F49" s="68"/>
      <c r="G49" s="69">
        <f t="shared" si="6"/>
        <v>0</v>
      </c>
      <c r="H49" s="15"/>
      <c r="I49" s="15"/>
      <c r="J49" s="68"/>
      <c r="K49" s="69">
        <f t="shared" si="7"/>
        <v>0</v>
      </c>
      <c r="L49" s="69">
        <f t="shared" si="8"/>
        <v>0</v>
      </c>
      <c r="M49" s="70"/>
    </row>
    <row r="50" spans="1:14" x14ac:dyDescent="0.25">
      <c r="A50" s="45">
        <v>9</v>
      </c>
      <c r="B50" s="31"/>
      <c r="C50" s="67"/>
      <c r="D50" s="15"/>
      <c r="E50" s="15"/>
      <c r="F50" s="68"/>
      <c r="G50" s="69">
        <f t="shared" si="6"/>
        <v>0</v>
      </c>
      <c r="H50" s="15"/>
      <c r="I50" s="15"/>
      <c r="J50" s="68"/>
      <c r="K50" s="69">
        <f t="shared" si="7"/>
        <v>0</v>
      </c>
      <c r="L50" s="69">
        <f t="shared" si="8"/>
        <v>0</v>
      </c>
      <c r="M50" s="70"/>
    </row>
    <row r="51" spans="1:14" x14ac:dyDescent="0.25">
      <c r="B51" s="3"/>
      <c r="C51" s="3"/>
      <c r="D51" s="4"/>
      <c r="E51" s="4"/>
      <c r="F51" s="4"/>
      <c r="G51" s="4"/>
      <c r="H51" s="3"/>
    </row>
    <row r="52" spans="1:14" x14ac:dyDescent="0.25">
      <c r="B52" s="3"/>
      <c r="C52" s="3"/>
      <c r="D52" s="4"/>
      <c r="E52" s="4"/>
      <c r="F52" s="4"/>
      <c r="G52" s="4"/>
      <c r="H52" s="3"/>
    </row>
    <row r="53" spans="1:14" x14ac:dyDescent="0.25">
      <c r="B53" s="3"/>
      <c r="C53" s="3"/>
      <c r="D53" s="4"/>
      <c r="E53" s="4"/>
      <c r="F53" s="4"/>
      <c r="G53" s="4"/>
      <c r="H53" s="3"/>
    </row>
    <row r="54" spans="1:14" x14ac:dyDescent="0.25">
      <c r="B54" s="3"/>
      <c r="C54" s="42" t="s">
        <v>40</v>
      </c>
      <c r="D54" s="4" t="s">
        <v>41</v>
      </c>
      <c r="E54" s="4"/>
      <c r="F54" s="4"/>
      <c r="G54" s="4"/>
      <c r="H54" s="3"/>
    </row>
    <row r="55" spans="1:14" x14ac:dyDescent="0.25">
      <c r="B55" s="3"/>
      <c r="C55" s="3"/>
      <c r="D55" s="4"/>
      <c r="E55" s="4"/>
      <c r="F55" s="4"/>
      <c r="G55" s="4"/>
      <c r="H55" s="3"/>
    </row>
    <row r="56" spans="1:14" ht="15.75" thickBot="1" x14ac:dyDescent="0.3">
      <c r="A56" s="105" t="s">
        <v>43</v>
      </c>
      <c r="B56" s="106" t="s">
        <v>44</v>
      </c>
      <c r="C56" s="64" t="s">
        <v>0</v>
      </c>
      <c r="D56" s="31" t="s">
        <v>1</v>
      </c>
      <c r="E56" s="31" t="s">
        <v>2</v>
      </c>
      <c r="F56" s="96" t="s">
        <v>3</v>
      </c>
      <c r="G56" s="31" t="s">
        <v>4</v>
      </c>
      <c r="H56" s="31" t="s">
        <v>1</v>
      </c>
      <c r="I56" s="31" t="s">
        <v>2</v>
      </c>
      <c r="J56" s="96" t="s">
        <v>3</v>
      </c>
      <c r="K56" s="31" t="s">
        <v>5</v>
      </c>
      <c r="L56" s="65" t="s">
        <v>10</v>
      </c>
      <c r="M56" s="66" t="s">
        <v>9</v>
      </c>
    </row>
    <row r="57" spans="1:14" x14ac:dyDescent="0.25">
      <c r="A57" s="45">
        <v>1</v>
      </c>
      <c r="B57" s="101">
        <v>20</v>
      </c>
      <c r="C57" s="109" t="s">
        <v>65</v>
      </c>
      <c r="D57" s="15">
        <v>15</v>
      </c>
      <c r="E57" s="15">
        <v>15</v>
      </c>
      <c r="F57" s="68"/>
      <c r="G57" s="69">
        <f>(E57+D57)/2</f>
        <v>15</v>
      </c>
      <c r="H57" s="15">
        <v>30</v>
      </c>
      <c r="I57" s="15">
        <v>28</v>
      </c>
      <c r="J57" s="68"/>
      <c r="K57" s="69">
        <f>(H57+I57)/2</f>
        <v>29</v>
      </c>
      <c r="L57" s="69">
        <f>MAX(G57,K57)</f>
        <v>29</v>
      </c>
      <c r="M57" s="70">
        <v>7</v>
      </c>
      <c r="N57">
        <v>4</v>
      </c>
    </row>
    <row r="58" spans="1:14" x14ac:dyDescent="0.25">
      <c r="A58" s="45">
        <v>2</v>
      </c>
      <c r="B58" s="13">
        <v>25</v>
      </c>
      <c r="C58" s="27" t="s">
        <v>66</v>
      </c>
      <c r="D58" s="15">
        <v>40</v>
      </c>
      <c r="E58" s="15">
        <v>55</v>
      </c>
      <c r="F58" s="68"/>
      <c r="G58" s="69">
        <f t="shared" ref="G58:G63" si="9">(E58+D58)/2</f>
        <v>47.5</v>
      </c>
      <c r="H58" s="15">
        <v>35</v>
      </c>
      <c r="I58" s="15">
        <v>45</v>
      </c>
      <c r="J58" s="68"/>
      <c r="K58" s="69">
        <f t="shared" ref="K58:K64" si="10">(H58+I58)/2</f>
        <v>40</v>
      </c>
      <c r="L58" s="69">
        <f t="shared" ref="L58:L65" si="11">MAX(G58,K58)</f>
        <v>47.5</v>
      </c>
      <c r="M58" s="70">
        <v>3</v>
      </c>
    </row>
    <row r="59" spans="1:14" x14ac:dyDescent="0.25">
      <c r="A59" s="45">
        <v>3</v>
      </c>
      <c r="B59" s="13">
        <v>50</v>
      </c>
      <c r="C59" s="27" t="s">
        <v>67</v>
      </c>
      <c r="D59" s="15">
        <v>25</v>
      </c>
      <c r="E59" s="15">
        <v>30</v>
      </c>
      <c r="F59" s="68"/>
      <c r="G59" s="69">
        <f t="shared" si="9"/>
        <v>27.5</v>
      </c>
      <c r="H59" s="15">
        <v>30</v>
      </c>
      <c r="I59" s="15">
        <v>35</v>
      </c>
      <c r="J59" s="68"/>
      <c r="K59" s="69">
        <f t="shared" si="10"/>
        <v>32.5</v>
      </c>
      <c r="L59" s="69">
        <f t="shared" si="11"/>
        <v>32.5</v>
      </c>
      <c r="M59" s="70">
        <v>6</v>
      </c>
    </row>
    <row r="60" spans="1:14" x14ac:dyDescent="0.25">
      <c r="A60" s="45">
        <v>4</v>
      </c>
      <c r="B60" s="13">
        <v>23</v>
      </c>
      <c r="C60" s="27" t="s">
        <v>68</v>
      </c>
      <c r="D60" s="15">
        <v>58</v>
      </c>
      <c r="E60" s="15">
        <v>60</v>
      </c>
      <c r="F60" s="68"/>
      <c r="G60" s="69">
        <f t="shared" si="9"/>
        <v>59</v>
      </c>
      <c r="H60" s="15">
        <v>50</v>
      </c>
      <c r="I60" s="15">
        <v>50</v>
      </c>
      <c r="J60" s="68"/>
      <c r="K60" s="69">
        <f t="shared" si="10"/>
        <v>50</v>
      </c>
      <c r="L60" s="69">
        <f t="shared" si="11"/>
        <v>59</v>
      </c>
      <c r="M60" s="70">
        <v>1</v>
      </c>
    </row>
    <row r="61" spans="1:14" x14ac:dyDescent="0.25">
      <c r="A61" s="45">
        <v>5</v>
      </c>
      <c r="B61" s="13">
        <v>48</v>
      </c>
      <c r="C61" s="27" t="s">
        <v>69</v>
      </c>
      <c r="D61" s="15">
        <v>25</v>
      </c>
      <c r="E61" s="15">
        <v>20</v>
      </c>
      <c r="F61" s="68"/>
      <c r="G61" s="69">
        <f t="shared" si="9"/>
        <v>22.5</v>
      </c>
      <c r="H61" s="15">
        <v>45</v>
      </c>
      <c r="I61" s="15">
        <v>55</v>
      </c>
      <c r="J61" s="68"/>
      <c r="K61" s="69">
        <f t="shared" si="10"/>
        <v>50</v>
      </c>
      <c r="L61" s="69">
        <f t="shared" si="11"/>
        <v>50</v>
      </c>
      <c r="M61" s="70">
        <v>2</v>
      </c>
    </row>
    <row r="62" spans="1:14" x14ac:dyDescent="0.25">
      <c r="A62" s="45">
        <v>6</v>
      </c>
      <c r="B62" s="13">
        <v>32</v>
      </c>
      <c r="C62" s="27" t="s">
        <v>70</v>
      </c>
      <c r="D62" s="15">
        <v>35</v>
      </c>
      <c r="E62" s="15">
        <v>40</v>
      </c>
      <c r="F62" s="68"/>
      <c r="G62" s="69">
        <f t="shared" si="9"/>
        <v>37.5</v>
      </c>
      <c r="H62" s="15">
        <v>35</v>
      </c>
      <c r="I62" s="15">
        <v>40</v>
      </c>
      <c r="J62" s="68"/>
      <c r="K62" s="69">
        <f t="shared" si="10"/>
        <v>37.5</v>
      </c>
      <c r="L62" s="69">
        <f t="shared" si="11"/>
        <v>37.5</v>
      </c>
      <c r="M62" s="70">
        <v>5</v>
      </c>
    </row>
    <row r="63" spans="1:14" x14ac:dyDescent="0.25">
      <c r="A63" s="45">
        <v>7</v>
      </c>
      <c r="B63" s="13">
        <v>39</v>
      </c>
      <c r="C63" s="27" t="s">
        <v>71</v>
      </c>
      <c r="D63" s="15">
        <v>38</v>
      </c>
      <c r="E63" s="15">
        <v>42</v>
      </c>
      <c r="F63" s="68"/>
      <c r="G63" s="69">
        <f t="shared" si="9"/>
        <v>40</v>
      </c>
      <c r="H63" s="15">
        <v>40</v>
      </c>
      <c r="I63" s="15">
        <v>40</v>
      </c>
      <c r="J63" s="68"/>
      <c r="K63" s="69">
        <f t="shared" si="10"/>
        <v>40</v>
      </c>
      <c r="L63" s="69">
        <f t="shared" si="11"/>
        <v>40</v>
      </c>
      <c r="M63" s="70">
        <v>4</v>
      </c>
    </row>
    <row r="64" spans="1:14" ht="15.75" thickBot="1" x14ac:dyDescent="0.3">
      <c r="A64" s="45">
        <v>8</v>
      </c>
      <c r="B64" s="18">
        <v>8</v>
      </c>
      <c r="C64" s="28" t="s">
        <v>72</v>
      </c>
      <c r="D64" s="15">
        <v>10</v>
      </c>
      <c r="E64" s="15">
        <v>10</v>
      </c>
      <c r="F64" s="68"/>
      <c r="G64" s="69">
        <f t="shared" ref="G64:G65" si="12">D64+((E64+F64)/2)</f>
        <v>15</v>
      </c>
      <c r="H64" s="15">
        <v>25</v>
      </c>
      <c r="I64" s="15">
        <v>30</v>
      </c>
      <c r="J64" s="68"/>
      <c r="K64" s="69">
        <f t="shared" si="10"/>
        <v>27.5</v>
      </c>
      <c r="L64" s="69">
        <f t="shared" si="11"/>
        <v>27.5</v>
      </c>
      <c r="M64" s="70">
        <v>8</v>
      </c>
    </row>
    <row r="65" spans="1:13" x14ac:dyDescent="0.25">
      <c r="A65" s="45">
        <v>9</v>
      </c>
      <c r="B65" s="31"/>
      <c r="C65" s="67"/>
      <c r="D65" s="15"/>
      <c r="E65" s="15"/>
      <c r="F65" s="68"/>
      <c r="G65" s="69">
        <f t="shared" si="12"/>
        <v>0</v>
      </c>
      <c r="H65" s="15"/>
      <c r="I65" s="15"/>
      <c r="J65" s="68"/>
      <c r="K65" s="69">
        <f t="shared" ref="K65" si="13">H65+((I65+J65)/2)</f>
        <v>0</v>
      </c>
      <c r="L65" s="69">
        <f t="shared" si="11"/>
        <v>0</v>
      </c>
      <c r="M65" s="70"/>
    </row>
    <row r="66" spans="1:13" x14ac:dyDescent="0.25">
      <c r="B66" s="3"/>
      <c r="C66" s="3"/>
      <c r="D66" s="4"/>
      <c r="E66" s="4"/>
      <c r="F66" s="4"/>
      <c r="G66" s="4"/>
      <c r="H66" s="3"/>
    </row>
    <row r="67" spans="1:13" x14ac:dyDescent="0.25">
      <c r="B67" s="3"/>
      <c r="C67" s="3"/>
      <c r="D67" s="4"/>
      <c r="E67" s="4"/>
      <c r="F67" s="4"/>
      <c r="G67" s="4"/>
      <c r="H67" s="3"/>
    </row>
    <row r="68" spans="1:13" x14ac:dyDescent="0.25">
      <c r="B68" s="3"/>
      <c r="C68" s="3"/>
      <c r="D68" s="4"/>
      <c r="E68" s="4"/>
      <c r="F68" s="4"/>
      <c r="G68" s="4"/>
      <c r="H68" s="3"/>
    </row>
    <row r="69" spans="1:13" x14ac:dyDescent="0.25">
      <c r="B69" s="3"/>
      <c r="C69" s="3"/>
      <c r="D69" s="4"/>
      <c r="E69" s="4"/>
      <c r="F69" s="4"/>
      <c r="G69" s="4"/>
      <c r="H69" s="3"/>
    </row>
    <row r="70" spans="1:13" x14ac:dyDescent="0.25">
      <c r="B70" s="3"/>
      <c r="C70" s="3"/>
      <c r="D70" s="4"/>
      <c r="E70" s="4"/>
      <c r="F70" s="4"/>
      <c r="G70" s="4"/>
      <c r="H70" s="3"/>
    </row>
    <row r="71" spans="1:13" x14ac:dyDescent="0.25">
      <c r="B71" s="3"/>
      <c r="C71" s="3"/>
      <c r="D71" s="4"/>
      <c r="E71" s="4"/>
      <c r="F71" s="4"/>
      <c r="G71" s="4"/>
      <c r="H71" s="3"/>
    </row>
    <row r="72" spans="1:13" x14ac:dyDescent="0.25">
      <c r="B72" s="3"/>
      <c r="C72" s="3"/>
      <c r="D72" s="4"/>
      <c r="E72" s="4"/>
      <c r="F72" s="4"/>
      <c r="G72" s="4"/>
      <c r="H72" s="3"/>
    </row>
    <row r="73" spans="1:13" x14ac:dyDescent="0.25">
      <c r="B73" s="3"/>
      <c r="C73" s="3"/>
      <c r="D73" s="4"/>
      <c r="E73" s="4"/>
      <c r="F73" s="4"/>
      <c r="G73" s="4"/>
      <c r="H73" s="3"/>
    </row>
    <row r="74" spans="1:13" x14ac:dyDescent="0.25">
      <c r="B74" s="3"/>
      <c r="C74" s="3"/>
      <c r="D74" s="4"/>
      <c r="E74" s="4"/>
      <c r="F74" s="4"/>
      <c r="G74" s="4"/>
      <c r="H74" s="3"/>
    </row>
    <row r="75" spans="1:13" x14ac:dyDescent="0.25">
      <c r="B75" s="3"/>
      <c r="C75" s="3"/>
      <c r="D75" s="4"/>
      <c r="E75" s="4"/>
      <c r="F75" s="4"/>
      <c r="G75" s="4"/>
      <c r="H75" s="3"/>
    </row>
    <row r="76" spans="1:13" x14ac:dyDescent="0.25">
      <c r="B76" s="3"/>
      <c r="C76" s="3"/>
      <c r="D76" s="4"/>
      <c r="E76" s="4"/>
      <c r="F76" s="4"/>
      <c r="G76" s="4"/>
      <c r="H76" s="3"/>
    </row>
    <row r="77" spans="1:13" x14ac:dyDescent="0.25">
      <c r="B77" s="3"/>
      <c r="C77" s="3"/>
      <c r="D77" s="4"/>
      <c r="E77" s="4"/>
      <c r="F77" s="4"/>
      <c r="G77" s="4"/>
      <c r="H77" s="3"/>
    </row>
    <row r="78" spans="1:13" x14ac:dyDescent="0.25">
      <c r="B78" s="3"/>
      <c r="C78" s="3"/>
      <c r="D78" s="4"/>
      <c r="E78" s="4"/>
      <c r="F78" s="4"/>
      <c r="G78" s="4"/>
      <c r="H78" s="3"/>
    </row>
    <row r="79" spans="1:13" x14ac:dyDescent="0.25">
      <c r="B79" s="3"/>
      <c r="C79" s="3"/>
      <c r="D79" s="4"/>
      <c r="E79" s="4"/>
      <c r="F79" s="4"/>
      <c r="G79" s="4"/>
      <c r="H79" s="3"/>
    </row>
    <row r="80" spans="1:13" x14ac:dyDescent="0.25">
      <c r="B80" s="3"/>
      <c r="C80" s="3"/>
      <c r="D80" s="4"/>
      <c r="E80" s="4"/>
      <c r="F80" s="4"/>
      <c r="G80" s="4"/>
      <c r="H80" s="3"/>
    </row>
    <row r="81" spans="2:8" x14ac:dyDescent="0.25">
      <c r="B81" s="3"/>
      <c r="C81" s="3"/>
      <c r="D81" s="4"/>
      <c r="E81" s="4"/>
      <c r="F81" s="4"/>
      <c r="G81" s="4"/>
      <c r="H81" s="3"/>
    </row>
    <row r="82" spans="2:8" x14ac:dyDescent="0.25">
      <c r="B82" s="3"/>
      <c r="C82" s="3"/>
      <c r="D82" s="4"/>
      <c r="E82" s="4"/>
      <c r="F82" s="4"/>
      <c r="G82" s="4"/>
      <c r="H82" s="3"/>
    </row>
    <row r="83" spans="2:8" x14ac:dyDescent="0.25">
      <c r="B83" s="3"/>
      <c r="C83" s="3"/>
      <c r="D83" s="4"/>
      <c r="E83" s="4"/>
      <c r="F83" s="4"/>
      <c r="G83" s="4"/>
      <c r="H83" s="3"/>
    </row>
    <row r="84" spans="2:8" x14ac:dyDescent="0.25">
      <c r="B84" s="3"/>
      <c r="C84" s="3"/>
      <c r="D84" s="4"/>
      <c r="E84" s="4"/>
      <c r="F84" s="4"/>
      <c r="G84" s="4"/>
      <c r="H84" s="3"/>
    </row>
    <row r="85" spans="2:8" x14ac:dyDescent="0.25">
      <c r="B85" s="3"/>
      <c r="C85" s="3"/>
      <c r="D85" s="4"/>
      <c r="E85" s="4"/>
      <c r="F85" s="4"/>
      <c r="G85" s="4"/>
      <c r="H85" s="3"/>
    </row>
    <row r="86" spans="2:8" x14ac:dyDescent="0.25">
      <c r="B86" s="3"/>
      <c r="C86" s="3"/>
      <c r="D86" s="4"/>
      <c r="E86" s="4"/>
      <c r="F86" s="4"/>
      <c r="G86" s="4"/>
      <c r="H86" s="3"/>
    </row>
    <row r="87" spans="2:8" x14ac:dyDescent="0.25">
      <c r="B87" s="3"/>
      <c r="C87" s="3"/>
      <c r="D87" s="4"/>
      <c r="E87" s="4"/>
      <c r="F87" s="4"/>
      <c r="G87" s="4"/>
      <c r="H87" s="3"/>
    </row>
    <row r="88" spans="2:8" x14ac:dyDescent="0.25">
      <c r="B88" s="3"/>
      <c r="C88" s="3"/>
      <c r="D88" s="4"/>
      <c r="E88" s="4"/>
      <c r="F88" s="4"/>
      <c r="G88" s="4"/>
      <c r="H88" s="3"/>
    </row>
    <row r="89" spans="2:8" x14ac:dyDescent="0.25">
      <c r="B89" s="3"/>
      <c r="C89" s="3"/>
      <c r="D89" s="4"/>
      <c r="E89" s="4"/>
      <c r="F89" s="4"/>
      <c r="G89" s="4"/>
      <c r="H89" s="3"/>
    </row>
    <row r="90" spans="2:8" x14ac:dyDescent="0.25">
      <c r="B90" s="3"/>
      <c r="C90" s="3"/>
      <c r="D90" s="4"/>
      <c r="E90" s="4"/>
      <c r="F90" s="4"/>
      <c r="G90" s="4"/>
      <c r="H90" s="3"/>
    </row>
    <row r="91" spans="2:8" x14ac:dyDescent="0.25">
      <c r="B91" s="3"/>
      <c r="C91" s="3"/>
      <c r="D91" s="4"/>
      <c r="E91" s="4"/>
      <c r="F91" s="4"/>
      <c r="G91" s="4"/>
      <c r="H91" s="3"/>
    </row>
  </sheetData>
  <mergeCells count="3">
    <mergeCell ref="C1:E1"/>
    <mergeCell ref="C27:E27"/>
    <mergeCell ref="G1:K1"/>
  </mergeCells>
  <pageMargins left="0.59055118110236227" right="0.59055118110236227" top="0.51181102362204722" bottom="0.51181102362204722" header="0.31496062992125984" footer="0.31496062992125984"/>
  <pageSetup paperSize="9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zoomScale="85" zoomScaleNormal="85" workbookViewId="0">
      <selection activeCell="K10" sqref="K10"/>
    </sheetView>
  </sheetViews>
  <sheetFormatPr defaultRowHeight="15" x14ac:dyDescent="0.25"/>
  <cols>
    <col min="3" max="3" width="27.85546875" customWidth="1"/>
    <col min="4" max="4" width="14.140625" customWidth="1"/>
    <col min="9" max="9" width="27.85546875" customWidth="1"/>
    <col min="14" max="14" width="31.85546875" customWidth="1"/>
    <col min="19" max="19" width="29.7109375" customWidth="1"/>
  </cols>
  <sheetData>
    <row r="1" spans="1:21" ht="21" x14ac:dyDescent="0.35">
      <c r="C1" s="38" t="s">
        <v>46</v>
      </c>
      <c r="D1" s="38" t="s">
        <v>55</v>
      </c>
      <c r="E1" s="38"/>
      <c r="G1" s="38"/>
    </row>
    <row r="2" spans="1:21" ht="21" x14ac:dyDescent="0.35">
      <c r="C2" s="38" t="s">
        <v>38</v>
      </c>
      <c r="D2" s="38" t="s">
        <v>47</v>
      </c>
      <c r="E2" s="38" t="s">
        <v>36</v>
      </c>
      <c r="F2" s="38"/>
      <c r="G2" s="38"/>
      <c r="I2" t="s">
        <v>35</v>
      </c>
      <c r="J2" t="s">
        <v>48</v>
      </c>
      <c r="K2" t="s">
        <v>49</v>
      </c>
      <c r="N2" t="s">
        <v>40</v>
      </c>
      <c r="O2" t="s">
        <v>50</v>
      </c>
      <c r="S2" t="s">
        <v>39</v>
      </c>
      <c r="T2" t="s">
        <v>50</v>
      </c>
    </row>
    <row r="3" spans="1:21" ht="21" x14ac:dyDescent="0.35">
      <c r="C3" s="59" t="s">
        <v>98</v>
      </c>
      <c r="D3" s="61">
        <v>50</v>
      </c>
      <c r="E3" s="51">
        <v>1</v>
      </c>
      <c r="F3" s="38"/>
      <c r="G3" s="38"/>
      <c r="I3" s="36" t="s">
        <v>109</v>
      </c>
      <c r="J3" s="62">
        <v>50</v>
      </c>
      <c r="K3" s="38">
        <v>1</v>
      </c>
      <c r="L3" s="58"/>
      <c r="N3" s="36" t="s">
        <v>113</v>
      </c>
      <c r="O3" s="37">
        <v>50</v>
      </c>
      <c r="P3" s="38">
        <v>1</v>
      </c>
      <c r="S3" s="36" t="s">
        <v>121</v>
      </c>
      <c r="T3" s="49">
        <v>50</v>
      </c>
      <c r="U3" s="54">
        <v>1</v>
      </c>
    </row>
    <row r="4" spans="1:21" ht="21" x14ac:dyDescent="0.35">
      <c r="C4" s="59" t="s">
        <v>99</v>
      </c>
      <c r="D4" s="61">
        <v>40</v>
      </c>
      <c r="E4" s="51">
        <v>2</v>
      </c>
      <c r="F4" s="38"/>
      <c r="G4" s="38"/>
      <c r="I4" s="36" t="s">
        <v>110</v>
      </c>
      <c r="J4" s="62">
        <v>40</v>
      </c>
      <c r="K4" s="38">
        <v>2</v>
      </c>
      <c r="L4" s="58"/>
      <c r="N4" s="36" t="s">
        <v>114</v>
      </c>
      <c r="O4" s="37">
        <v>40</v>
      </c>
      <c r="P4" s="38">
        <v>2</v>
      </c>
      <c r="S4" s="36" t="s">
        <v>122</v>
      </c>
      <c r="T4" s="49">
        <v>40</v>
      </c>
      <c r="U4" s="54">
        <v>2</v>
      </c>
    </row>
    <row r="5" spans="1:21" ht="21" x14ac:dyDescent="0.35">
      <c r="C5" s="59" t="s">
        <v>100</v>
      </c>
      <c r="D5" s="61">
        <v>30</v>
      </c>
      <c r="E5" s="51">
        <v>3</v>
      </c>
      <c r="F5" s="38"/>
      <c r="G5" s="38"/>
      <c r="I5" s="36" t="s">
        <v>111</v>
      </c>
      <c r="J5" s="37">
        <v>30</v>
      </c>
      <c r="K5" s="38">
        <v>3</v>
      </c>
      <c r="L5" s="58"/>
      <c r="N5" s="36" t="s">
        <v>115</v>
      </c>
      <c r="O5" s="37">
        <v>30</v>
      </c>
      <c r="P5" s="38">
        <v>3</v>
      </c>
      <c r="S5" s="36" t="s">
        <v>123</v>
      </c>
      <c r="T5" s="49">
        <v>30</v>
      </c>
      <c r="U5" s="54">
        <v>3</v>
      </c>
    </row>
    <row r="6" spans="1:21" ht="21" x14ac:dyDescent="0.35">
      <c r="C6" s="59" t="s">
        <v>101</v>
      </c>
      <c r="D6" s="61">
        <v>25</v>
      </c>
      <c r="E6" s="51">
        <v>4</v>
      </c>
      <c r="F6" s="38"/>
      <c r="G6" s="38"/>
      <c r="I6" s="36" t="s">
        <v>112</v>
      </c>
      <c r="J6" s="37">
        <v>25</v>
      </c>
      <c r="K6" s="38">
        <v>4</v>
      </c>
      <c r="L6" s="58"/>
      <c r="N6" s="36" t="s">
        <v>116</v>
      </c>
      <c r="O6" s="37">
        <v>25</v>
      </c>
      <c r="P6" s="38">
        <v>4</v>
      </c>
      <c r="S6" s="36" t="s">
        <v>124</v>
      </c>
      <c r="T6" s="49">
        <v>25</v>
      </c>
      <c r="U6" s="54">
        <v>4</v>
      </c>
    </row>
    <row r="7" spans="1:21" ht="21" x14ac:dyDescent="0.35">
      <c r="C7" s="59" t="s">
        <v>102</v>
      </c>
      <c r="D7" s="61">
        <v>20</v>
      </c>
      <c r="E7" s="51">
        <v>5</v>
      </c>
      <c r="F7" s="38"/>
      <c r="G7" s="38"/>
      <c r="I7" s="36"/>
      <c r="J7" s="37">
        <v>20</v>
      </c>
      <c r="K7" s="38">
        <v>5</v>
      </c>
      <c r="L7" s="58"/>
      <c r="N7" s="36" t="s">
        <v>117</v>
      </c>
      <c r="O7" s="37">
        <v>20</v>
      </c>
      <c r="P7" s="38">
        <v>5</v>
      </c>
      <c r="S7" s="36" t="s">
        <v>125</v>
      </c>
      <c r="T7" s="49">
        <v>20</v>
      </c>
      <c r="U7" s="54">
        <v>5</v>
      </c>
    </row>
    <row r="8" spans="1:21" ht="21" x14ac:dyDescent="0.35">
      <c r="C8" s="59" t="s">
        <v>103</v>
      </c>
      <c r="D8" s="61">
        <v>18</v>
      </c>
      <c r="E8" s="51">
        <v>6</v>
      </c>
      <c r="F8" s="38"/>
      <c r="G8" s="38"/>
      <c r="I8" s="36"/>
      <c r="J8" s="37">
        <v>18</v>
      </c>
      <c r="K8" s="51">
        <v>6</v>
      </c>
      <c r="L8" s="58"/>
      <c r="N8" s="36" t="s">
        <v>118</v>
      </c>
      <c r="O8" s="37">
        <v>18</v>
      </c>
      <c r="P8" s="51">
        <v>6</v>
      </c>
      <c r="S8" s="36" t="s">
        <v>126</v>
      </c>
      <c r="T8" s="49">
        <v>18</v>
      </c>
      <c r="U8" s="54">
        <v>6</v>
      </c>
    </row>
    <row r="9" spans="1:21" ht="21" x14ac:dyDescent="0.35">
      <c r="C9" s="59" t="s">
        <v>104</v>
      </c>
      <c r="D9" s="61">
        <v>16</v>
      </c>
      <c r="E9" s="51">
        <v>7</v>
      </c>
      <c r="F9" s="38"/>
      <c r="G9" s="38"/>
      <c r="I9" s="36"/>
      <c r="J9" s="49">
        <v>16</v>
      </c>
      <c r="K9" s="54">
        <v>7</v>
      </c>
      <c r="L9" s="58"/>
      <c r="N9" s="36" t="s">
        <v>119</v>
      </c>
      <c r="O9" s="49">
        <v>16</v>
      </c>
      <c r="P9" s="54">
        <v>7</v>
      </c>
      <c r="S9" s="36"/>
      <c r="T9" s="49">
        <v>16</v>
      </c>
      <c r="U9" s="54">
        <v>7</v>
      </c>
    </row>
    <row r="10" spans="1:21" ht="21" x14ac:dyDescent="0.35">
      <c r="C10" s="59" t="s">
        <v>105</v>
      </c>
      <c r="D10" s="60">
        <v>14</v>
      </c>
      <c r="E10" s="51">
        <v>8</v>
      </c>
      <c r="F10" s="38"/>
      <c r="G10" s="38"/>
      <c r="I10" s="36"/>
      <c r="J10" s="49"/>
      <c r="K10" s="54">
        <v>8</v>
      </c>
      <c r="L10" s="58"/>
      <c r="N10" s="36" t="s">
        <v>120</v>
      </c>
      <c r="O10" s="49">
        <v>14</v>
      </c>
      <c r="P10" s="54">
        <v>8</v>
      </c>
      <c r="S10" s="36"/>
      <c r="T10" s="49"/>
      <c r="U10" s="54">
        <v>8</v>
      </c>
    </row>
    <row r="11" spans="1:21" ht="21" x14ac:dyDescent="0.35">
      <c r="C11" s="36" t="s">
        <v>106</v>
      </c>
      <c r="D11" s="60">
        <v>12</v>
      </c>
      <c r="E11" s="51">
        <v>9</v>
      </c>
      <c r="F11" s="38"/>
      <c r="G11" s="38"/>
      <c r="I11" s="36"/>
      <c r="J11" s="49"/>
      <c r="K11" s="54">
        <v>9</v>
      </c>
      <c r="N11" s="36"/>
      <c r="O11" s="49"/>
      <c r="P11" s="54">
        <v>9</v>
      </c>
      <c r="S11" s="36"/>
      <c r="T11" s="49"/>
      <c r="U11" s="54">
        <v>9</v>
      </c>
    </row>
    <row r="12" spans="1:21" ht="21" x14ac:dyDescent="0.35">
      <c r="C12" s="36" t="s">
        <v>107</v>
      </c>
      <c r="D12" s="60">
        <v>11</v>
      </c>
      <c r="E12" s="51">
        <v>10</v>
      </c>
      <c r="F12" s="38"/>
      <c r="G12" s="38"/>
      <c r="I12" s="36"/>
      <c r="J12" s="49"/>
      <c r="K12" s="54">
        <v>10</v>
      </c>
      <c r="N12" s="36"/>
      <c r="O12" s="49"/>
      <c r="P12" s="54">
        <v>10</v>
      </c>
      <c r="S12" s="36"/>
      <c r="T12" s="49"/>
      <c r="U12" s="54">
        <v>10</v>
      </c>
    </row>
    <row r="13" spans="1:21" ht="21" x14ac:dyDescent="0.35">
      <c r="A13" s="3"/>
      <c r="B13" s="3"/>
      <c r="C13" s="36" t="s">
        <v>108</v>
      </c>
      <c r="D13" s="60">
        <v>10</v>
      </c>
      <c r="E13" s="51">
        <v>11</v>
      </c>
      <c r="F13" s="51"/>
      <c r="G13" s="51"/>
      <c r="I13" s="36"/>
      <c r="J13" s="49"/>
      <c r="K13" s="54">
        <v>11</v>
      </c>
      <c r="N13" s="36"/>
      <c r="O13" s="49"/>
      <c r="P13" s="54">
        <v>11</v>
      </c>
      <c r="S13" s="36"/>
      <c r="T13" s="49"/>
      <c r="U13" s="54">
        <v>11</v>
      </c>
    </row>
    <row r="14" spans="1:21" ht="20.100000000000001" customHeight="1" x14ac:dyDescent="0.35">
      <c r="C14" s="39"/>
      <c r="D14" s="60">
        <v>9</v>
      </c>
      <c r="E14" s="52">
        <v>12</v>
      </c>
      <c r="F14" s="3"/>
      <c r="G14" s="3"/>
      <c r="I14" s="39"/>
      <c r="J14" s="50"/>
      <c r="K14" s="53">
        <v>12</v>
      </c>
      <c r="N14" s="39"/>
      <c r="O14" s="50"/>
      <c r="P14" s="53">
        <v>12</v>
      </c>
      <c r="S14" s="39"/>
      <c r="T14" s="50"/>
      <c r="U14" s="53">
        <v>12</v>
      </c>
    </row>
    <row r="15" spans="1:21" ht="20.100000000000001" customHeight="1" x14ac:dyDescent="0.35">
      <c r="C15" s="34"/>
      <c r="D15" s="60">
        <v>8</v>
      </c>
      <c r="E15" s="35">
        <v>13</v>
      </c>
      <c r="I15" s="34"/>
      <c r="J15" s="40"/>
      <c r="K15" s="35">
        <v>13</v>
      </c>
      <c r="N15" s="34"/>
      <c r="O15" s="40"/>
      <c r="P15" s="35">
        <v>13</v>
      </c>
      <c r="S15" s="34"/>
      <c r="T15" s="55"/>
      <c r="U15" s="53">
        <v>13</v>
      </c>
    </row>
    <row r="16" spans="1:21" ht="20.100000000000001" customHeight="1" x14ac:dyDescent="0.35">
      <c r="C16" s="34"/>
      <c r="D16" s="60">
        <v>7</v>
      </c>
      <c r="E16" s="35">
        <v>14</v>
      </c>
      <c r="I16" s="34"/>
      <c r="J16" s="40"/>
      <c r="K16" s="35">
        <v>14</v>
      </c>
      <c r="N16" s="34"/>
      <c r="O16" s="40"/>
      <c r="P16" s="35">
        <v>14</v>
      </c>
      <c r="S16" s="34"/>
      <c r="T16" s="55"/>
      <c r="U16" s="53">
        <v>14</v>
      </c>
    </row>
    <row r="17" spans="3:21" ht="20.100000000000001" customHeight="1" x14ac:dyDescent="0.35">
      <c r="C17" s="34"/>
      <c r="D17" s="60">
        <v>6</v>
      </c>
      <c r="E17" s="35">
        <v>15</v>
      </c>
      <c r="I17" s="34"/>
      <c r="J17" s="40"/>
      <c r="K17" s="35">
        <v>15</v>
      </c>
      <c r="N17" s="34"/>
      <c r="O17" s="40"/>
      <c r="P17" s="35">
        <v>15</v>
      </c>
      <c r="S17" s="34"/>
      <c r="T17" s="55"/>
      <c r="U17" s="53">
        <v>15</v>
      </c>
    </row>
    <row r="18" spans="3:21" ht="20.100000000000001" customHeight="1" x14ac:dyDescent="0.35">
      <c r="C18" s="34"/>
      <c r="D18" s="60">
        <v>5</v>
      </c>
      <c r="E18" s="35">
        <v>16</v>
      </c>
      <c r="I18" s="34"/>
      <c r="J18" s="40"/>
      <c r="K18" s="35">
        <v>16</v>
      </c>
      <c r="N18" s="34"/>
      <c r="O18" s="40"/>
      <c r="P18" s="35">
        <v>16</v>
      </c>
      <c r="S18" s="34"/>
      <c r="T18" s="40"/>
      <c r="U18" s="35">
        <v>16</v>
      </c>
    </row>
    <row r="19" spans="3:21" ht="20.100000000000001" customHeight="1" x14ac:dyDescent="0.35">
      <c r="C19" s="34"/>
      <c r="D19" s="60">
        <v>4</v>
      </c>
      <c r="E19" s="35">
        <v>17</v>
      </c>
      <c r="I19" s="34"/>
      <c r="J19" s="40"/>
      <c r="K19" s="35">
        <v>17</v>
      </c>
      <c r="N19" s="34"/>
      <c r="O19" s="40"/>
      <c r="P19" s="35">
        <v>17</v>
      </c>
      <c r="S19" s="34"/>
      <c r="T19" s="40"/>
      <c r="U19" s="35">
        <v>17</v>
      </c>
    </row>
    <row r="20" spans="3:21" ht="20.100000000000001" customHeight="1" x14ac:dyDescent="0.35">
      <c r="C20" s="34"/>
      <c r="D20" s="60">
        <v>3</v>
      </c>
      <c r="E20" s="35">
        <v>18</v>
      </c>
      <c r="I20" s="34"/>
      <c r="J20" s="40"/>
      <c r="K20" s="35">
        <v>18</v>
      </c>
      <c r="N20" s="34"/>
      <c r="O20" s="40"/>
      <c r="P20" s="35">
        <v>18</v>
      </c>
      <c r="S20" s="34"/>
      <c r="T20" s="40"/>
      <c r="U20" s="35">
        <v>18</v>
      </c>
    </row>
    <row r="21" spans="3:21" ht="20.100000000000001" customHeight="1" x14ac:dyDescent="0.25">
      <c r="C21" s="34"/>
      <c r="D21" s="40"/>
      <c r="E21" s="35">
        <v>19</v>
      </c>
      <c r="I21" s="34"/>
      <c r="J21" s="40"/>
      <c r="K21" s="35">
        <v>19</v>
      </c>
      <c r="N21" s="34"/>
      <c r="O21" s="40"/>
      <c r="P21" s="35">
        <v>19</v>
      </c>
      <c r="S21" s="34"/>
      <c r="T21" s="40"/>
      <c r="U21" s="35">
        <v>19</v>
      </c>
    </row>
    <row r="22" spans="3:21" ht="20.100000000000001" customHeight="1" x14ac:dyDescent="0.25">
      <c r="C22" s="41"/>
      <c r="D22" s="40"/>
      <c r="E22" s="35">
        <v>20</v>
      </c>
      <c r="I22" s="41"/>
      <c r="J22" s="40"/>
      <c r="K22" s="35">
        <v>20</v>
      </c>
      <c r="N22" s="41"/>
      <c r="O22" s="40"/>
      <c r="P22" s="35">
        <v>20</v>
      </c>
      <c r="S22" s="41"/>
      <c r="T22" s="40"/>
      <c r="U22" s="35">
        <v>20</v>
      </c>
    </row>
    <row r="23" spans="3:21" ht="20.100000000000001" customHeight="1" x14ac:dyDescent="0.25">
      <c r="C23" s="34"/>
      <c r="D23" s="40"/>
      <c r="E23" s="35">
        <v>21</v>
      </c>
      <c r="I23" s="34"/>
      <c r="J23" s="40"/>
      <c r="K23" s="35">
        <v>21</v>
      </c>
      <c r="N23" s="34"/>
      <c r="O23" s="40"/>
      <c r="P23" s="35">
        <v>21</v>
      </c>
      <c r="S23" s="34"/>
      <c r="T23" s="40"/>
      <c r="U23" s="35">
        <v>21</v>
      </c>
    </row>
  </sheetData>
  <sortState ref="C3:E23">
    <sortCondition descending="1" ref="D3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celkove poradi</vt:lpstr>
      <vt:lpstr>Tabulka body finále</vt:lpstr>
      <vt:lpstr>start list (2)</vt:lpstr>
      <vt:lpstr>start list</vt:lpstr>
      <vt:lpstr>Tabulka body kvalifikace</vt:lpstr>
      <vt:lpstr>výsledky závodu + body do čp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Kewin</dc:creator>
  <cp:lastModifiedBy>roman dalecky</cp:lastModifiedBy>
  <cp:lastPrinted>2015-03-14T13:14:59Z</cp:lastPrinted>
  <dcterms:created xsi:type="dcterms:W3CDTF">2011-01-10T15:35:53Z</dcterms:created>
  <dcterms:modified xsi:type="dcterms:W3CDTF">2015-03-16T21:02:10Z</dcterms:modified>
</cp:coreProperties>
</file>