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5" windowWidth="19035" windowHeight="9720"/>
  </bookViews>
  <sheets>
    <sheet name="benjamínci" sheetId="1" r:id="rId1"/>
    <sheet name="nejmladší žačky" sheetId="2" r:id="rId2"/>
    <sheet name="nejmladší žáci" sheetId="3" r:id="rId3"/>
    <sheet name="mladší žačky" sheetId="4" r:id="rId4"/>
    <sheet name="mladší žáci" sheetId="5" r:id="rId5"/>
    <sheet name="starší žačky" sheetId="6" r:id="rId6"/>
    <sheet name="starší žáci" sheetId="7" r:id="rId7"/>
    <sheet name="mladší dorky" sheetId="8" r:id="rId8"/>
    <sheet name="mladší dorci" sheetId="9" r:id="rId9"/>
    <sheet name="starší dorky" sheetId="15" r:id="rId10"/>
    <sheet name="starší dorci" sheetId="10" r:id="rId11"/>
    <sheet name="ženy a juniorky" sheetId="11" r:id="rId12"/>
    <sheet name="muži a junioři" sheetId="12" r:id="rId13"/>
  </sheets>
  <calcPr calcId="171026"/>
</workbook>
</file>

<file path=xl/calcChain.xml><?xml version="1.0" encoding="utf-8"?>
<calcChain xmlns="http://schemas.openxmlformats.org/spreadsheetml/2006/main">
  <c r="G24" i="7"/>
  <c r="G23"/>
  <c r="G22"/>
  <c r="G14" i="9"/>
  <c r="G16" i="8"/>
  <c r="G15"/>
  <c r="G14"/>
  <c r="G13"/>
  <c r="G19" i="4"/>
  <c r="G21" i="7"/>
  <c r="G20"/>
  <c r="G19"/>
  <c r="G16" i="6"/>
  <c r="G15"/>
  <c r="G14"/>
  <c r="G21" i="4"/>
  <c r="G20"/>
  <c r="G18"/>
  <c r="G17"/>
  <c r="G16" i="2"/>
  <c r="G15"/>
  <c r="G14"/>
  <c r="G20" i="1"/>
  <c r="G19"/>
  <c r="G18"/>
  <c r="G12" i="15"/>
  <c r="G11"/>
  <c r="G10"/>
  <c r="G10" i="1"/>
  <c r="G11"/>
  <c r="G12"/>
  <c r="G10" i="9"/>
  <c r="G11"/>
  <c r="G12"/>
  <c r="G13"/>
  <c r="G10" i="8"/>
  <c r="G11"/>
  <c r="G12"/>
  <c r="G10" i="5"/>
  <c r="G11"/>
  <c r="G12"/>
  <c r="G13"/>
  <c r="G14"/>
  <c r="G15"/>
  <c r="G10" i="4"/>
  <c r="G11"/>
  <c r="G12"/>
  <c r="G13"/>
  <c r="G14"/>
  <c r="G15"/>
  <c r="G16"/>
  <c r="G10" i="12"/>
  <c r="G11"/>
  <c r="G12"/>
  <c r="G13"/>
  <c r="G14"/>
  <c r="G15"/>
  <c r="G16"/>
  <c r="G17"/>
  <c r="G18"/>
  <c r="G19"/>
  <c r="G20"/>
  <c r="G10" i="3"/>
  <c r="G11"/>
  <c r="G12"/>
  <c r="G13"/>
  <c r="G14"/>
  <c r="G15"/>
  <c r="G16"/>
  <c r="G17"/>
  <c r="G10" i="2"/>
  <c r="G11"/>
  <c r="G12"/>
  <c r="G13"/>
  <c r="G10" i="10"/>
  <c r="G11"/>
  <c r="G12"/>
  <c r="G13"/>
  <c r="G10" i="7"/>
  <c r="G11"/>
  <c r="G12"/>
  <c r="G13"/>
  <c r="G14"/>
  <c r="G15"/>
  <c r="G16"/>
  <c r="G17"/>
  <c r="G18"/>
  <c r="G10" i="6"/>
  <c r="G11"/>
  <c r="G12"/>
  <c r="G13"/>
  <c r="G10" i="11"/>
  <c r="G11"/>
  <c r="G12"/>
  <c r="G13"/>
  <c r="G14"/>
</calcChain>
</file>

<file path=xl/sharedStrings.xml><?xml version="1.0" encoding="utf-8"?>
<sst xmlns="http://schemas.openxmlformats.org/spreadsheetml/2006/main" count="468" uniqueCount="161">
  <si>
    <t xml:space="preserve">VÝSLEDKOVÁ  LISTINA </t>
  </si>
  <si>
    <t>KRAJSKÝ ZÁVOD MORAVSKOSLEZSKÉHO KRAJE V BĚHU NA LYŽÍCH</t>
  </si>
  <si>
    <t xml:space="preserve">7. ledna 2017                                                                     </t>
  </si>
  <si>
    <r>
      <t xml:space="preserve">Pořadatel: </t>
    </r>
    <r>
      <rPr>
        <b/>
        <sz val="11"/>
        <rFont val="Tahoma"/>
        <family val="2"/>
        <charset val="238"/>
      </rPr>
      <t>Sportovní klub ve Vrbně pod Pradědem, z. s.</t>
    </r>
  </si>
  <si>
    <t>místo konání: Nová Ves u Rýmařova</t>
  </si>
  <si>
    <t>Kategorie</t>
  </si>
  <si>
    <t>Délka trati</t>
  </si>
  <si>
    <t xml:space="preserve">Benjamínci   ročník 2009 a mladší  </t>
  </si>
  <si>
    <t>500m</t>
  </si>
  <si>
    <t>Pořadí</t>
  </si>
  <si>
    <t>Startovní číslo</t>
  </si>
  <si>
    <t>Příjmení a jméno</t>
  </si>
  <si>
    <t>Ročník</t>
  </si>
  <si>
    <t>Oddíl</t>
  </si>
  <si>
    <t>Výsledný čas</t>
  </si>
  <si>
    <t>Ztráta</t>
  </si>
  <si>
    <t>1.</t>
  </si>
  <si>
    <t>Grussová Karolína</t>
  </si>
  <si>
    <t>SK Vrbno p. P.</t>
  </si>
  <si>
    <t>2.</t>
  </si>
  <si>
    <t>Fryblíková Anna</t>
  </si>
  <si>
    <t>Ski klub RD Rýmařov</t>
  </si>
  <si>
    <t>3.</t>
  </si>
  <si>
    <t>Holá Veronika</t>
  </si>
  <si>
    <t>TJ Kovohutě Břidličná</t>
  </si>
  <si>
    <t>Gajdoš matěj</t>
  </si>
  <si>
    <t>Fenix Ski Team Jeseník</t>
  </si>
  <si>
    <t>Krečmer Filip</t>
  </si>
  <si>
    <t>Peňáz Jan</t>
  </si>
  <si>
    <t xml:space="preserve">Délka trati </t>
  </si>
  <si>
    <t xml:space="preserve">Nejmladší žačky   ročník 2007 - 2008    </t>
  </si>
  <si>
    <t>1 km</t>
  </si>
  <si>
    <t>Kantorová Justyna</t>
  </si>
  <si>
    <t>TJ Dolní Lomná</t>
  </si>
  <si>
    <t>Wadelová Amálie</t>
  </si>
  <si>
    <t>Jurčáková Lucie</t>
  </si>
  <si>
    <t>Zahradníková Petra</t>
  </si>
  <si>
    <t>Kouřilová Julie</t>
  </si>
  <si>
    <t>Malá Karolína</t>
  </si>
  <si>
    <t>Stejskalová Aneta</t>
  </si>
  <si>
    <t>Korytářová Karolína</t>
  </si>
  <si>
    <t>DISK</t>
  </si>
  <si>
    <t>Nejmladší žáci    ročník 2007 - 2008</t>
  </si>
  <si>
    <t>Cenek Tomáš</t>
  </si>
  <si>
    <t>Wadel Samuel</t>
  </si>
  <si>
    <t>Kubíček Jakub</t>
  </si>
  <si>
    <t>4.</t>
  </si>
  <si>
    <t>Tomanek Max</t>
  </si>
  <si>
    <t>5.</t>
  </si>
  <si>
    <t>Holý Štěpán</t>
  </si>
  <si>
    <t>6.</t>
  </si>
  <si>
    <t>Holub Ivan</t>
  </si>
  <si>
    <t>7.</t>
  </si>
  <si>
    <t>Tyl Vilém</t>
  </si>
  <si>
    <t>SK Universe</t>
  </si>
  <si>
    <t>8.</t>
  </si>
  <si>
    <t>Měrka Štěpán</t>
  </si>
  <si>
    <t>Mladší žačky    ročník 2005 - 2006</t>
  </si>
  <si>
    <t>2 km</t>
  </si>
  <si>
    <t>Cenková Ema</t>
  </si>
  <si>
    <t>Slováková Klára</t>
  </si>
  <si>
    <t>Kawuloková Zuzana</t>
  </si>
  <si>
    <t>Korytářová Ema</t>
  </si>
  <si>
    <t>Tomanek Ema</t>
  </si>
  <si>
    <t>Kouřilová Ema</t>
  </si>
  <si>
    <t>Macurová Bára</t>
  </si>
  <si>
    <t xml:space="preserve">  Piechaczková Nina</t>
  </si>
  <si>
    <t>SKI Mosty</t>
  </si>
  <si>
    <t>9.</t>
  </si>
  <si>
    <t>Gajdošová Viktorie</t>
  </si>
  <si>
    <t>10.</t>
  </si>
  <si>
    <t>Gerhardová Vendula</t>
  </si>
  <si>
    <t>11.</t>
  </si>
  <si>
    <t>Stejskalová Michaela</t>
  </si>
  <si>
    <t>12.</t>
  </si>
  <si>
    <t>Tomčíková Eliška</t>
  </si>
  <si>
    <t>Mladší žáci     ročník 2005 - 2006</t>
  </si>
  <si>
    <t>Sázel František</t>
  </si>
  <si>
    <t>Steiger Alexander</t>
  </si>
  <si>
    <t>Kantor Damian</t>
  </si>
  <si>
    <t>Casciani Eduard</t>
  </si>
  <si>
    <t>Urban Ondřej</t>
  </si>
  <si>
    <t>Holub Mikuláš</t>
  </si>
  <si>
    <t>Starší žačky     ročník 2003 - 2004</t>
  </si>
  <si>
    <t xml:space="preserve">3 Km </t>
  </si>
  <si>
    <t>Andrýsková Renáta</t>
  </si>
  <si>
    <t>Rusnok Zuzana</t>
  </si>
  <si>
    <t>Byrtusová Silwa</t>
  </si>
  <si>
    <t>Krečmerová Tereza</t>
  </si>
  <si>
    <t>Mičkerová Michaela</t>
  </si>
  <si>
    <t>Řehová Hana</t>
  </si>
  <si>
    <t>Klechová Karolína</t>
  </si>
  <si>
    <t>Starší žáci      ročník 2003 - 2004</t>
  </si>
  <si>
    <t>3 km</t>
  </si>
  <si>
    <t>Juřík Marek</t>
  </si>
  <si>
    <t>Peňáz Radek</t>
  </si>
  <si>
    <t>Peňáz Vojtěch</t>
  </si>
  <si>
    <t>Kohut František</t>
  </si>
  <si>
    <t>Puczok Adam</t>
  </si>
  <si>
    <t>Baslar Ondřej</t>
  </si>
  <si>
    <t>Velc Roman</t>
  </si>
  <si>
    <t>Tyl Marek</t>
  </si>
  <si>
    <t>Fryblík Jakub</t>
  </si>
  <si>
    <t>Kopecký Martin</t>
  </si>
  <si>
    <t>Sedlář Tomáš</t>
  </si>
  <si>
    <t>Malý Tomáš</t>
  </si>
  <si>
    <t>13.</t>
  </si>
  <si>
    <t>Tovaryš Lukáš</t>
  </si>
  <si>
    <t>14.</t>
  </si>
  <si>
    <t>Gruss Zdeněk</t>
  </si>
  <si>
    <t>15.</t>
  </si>
  <si>
    <t>Fiálek David</t>
  </si>
  <si>
    <t>Mladší dorostenky    ročník 2001 - 2002</t>
  </si>
  <si>
    <t xml:space="preserve">4 km </t>
  </si>
  <si>
    <t>Ryšková Karolína</t>
  </si>
  <si>
    <t>Kohutová Karolína</t>
  </si>
  <si>
    <t xml:space="preserve">  Strouhalová Anna</t>
  </si>
  <si>
    <t>Struhárová Natálie</t>
  </si>
  <si>
    <t>Mrázová Jana</t>
  </si>
  <si>
    <t>Byrtusová Jolanta</t>
  </si>
  <si>
    <t>SKI mosty</t>
  </si>
  <si>
    <t>Mladší dorostenci   ročník 2001 - 2002</t>
  </si>
  <si>
    <t>4 km</t>
  </si>
  <si>
    <t>Strouhal Jakub</t>
  </si>
  <si>
    <t>Cenek Jáchym</t>
  </si>
  <si>
    <t>Vrbovský Benjaim</t>
  </si>
  <si>
    <t>Medek Jakub</t>
  </si>
  <si>
    <t>Matuš Vít</t>
  </si>
  <si>
    <t>Starší dorostenky   ročník 1999 - 2000</t>
  </si>
  <si>
    <t xml:space="preserve">5 km </t>
  </si>
  <si>
    <t>Poulíková Karolína</t>
  </si>
  <si>
    <t>Nováčková Helena</t>
  </si>
  <si>
    <t>Casciani Alice</t>
  </si>
  <si>
    <t>Starší dorostenci   ročník 1999 - 2000</t>
  </si>
  <si>
    <t xml:space="preserve">6 km </t>
  </si>
  <si>
    <t>Žalčík Kim</t>
  </si>
  <si>
    <t>Kozlovský Vladimír</t>
  </si>
  <si>
    <t>Sedláček Marek</t>
  </si>
  <si>
    <t>Tyl Radek</t>
  </si>
  <si>
    <t>Ženy a juniorky   ročník 1998 a starší</t>
  </si>
  <si>
    <t>Hloušková Marcela</t>
  </si>
  <si>
    <t>Fortex Ski Mor. Beroun</t>
  </si>
  <si>
    <t>Kawuloková Janka</t>
  </si>
  <si>
    <t>Prokešová Ivana</t>
  </si>
  <si>
    <t>Žalčíková Marion</t>
  </si>
  <si>
    <t>Strouhalová Jana</t>
  </si>
  <si>
    <t>Muži a junioři    ročník 1998 a starší</t>
  </si>
  <si>
    <t xml:space="preserve">9 km </t>
  </si>
  <si>
    <t xml:space="preserve">Sedláček Václav </t>
  </si>
  <si>
    <t>Kautz Michal</t>
  </si>
  <si>
    <t>Matuš Vojtěch</t>
  </si>
  <si>
    <t>Kubíček Petr</t>
  </si>
  <si>
    <t>Gromus Tomáš</t>
  </si>
  <si>
    <t>Atlas Craft Team</t>
  </si>
  <si>
    <t>Dudešek Martin</t>
  </si>
  <si>
    <t>Hlobil Vladimír</t>
  </si>
  <si>
    <t>Strouhal Tomáš</t>
  </si>
  <si>
    <t>Chlup Jaroslav</t>
  </si>
  <si>
    <t>Tyl Hynek</t>
  </si>
  <si>
    <t>Albert František</t>
  </si>
  <si>
    <t>František penzion</t>
  </si>
</sst>
</file>

<file path=xl/styles.xml><?xml version="1.0" encoding="utf-8"?>
<styleSheet xmlns="http://schemas.openxmlformats.org/spreadsheetml/2006/main">
  <numFmts count="2">
    <numFmt numFmtId="164" formatCode="mm:ss.0;@"/>
    <numFmt numFmtId="165" formatCode="#,##0.0_ ;\-#,##0.0\ "/>
  </numFmts>
  <fonts count="13">
    <font>
      <sz val="10"/>
      <name val="Arial CE"/>
      <charset val="238"/>
    </font>
    <font>
      <sz val="2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2"/>
      <name val="Tahoma"/>
      <family val="2"/>
      <charset val="238"/>
    </font>
    <font>
      <u/>
      <sz val="12"/>
      <name val="Tahoma"/>
      <family val="2"/>
    </font>
    <font>
      <sz val="11"/>
      <name val="Tahoma"/>
      <family val="2"/>
      <charset val="238"/>
    </font>
    <font>
      <b/>
      <sz val="12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 indent="1"/>
    </xf>
    <xf numFmtId="47" fontId="2" fillId="3" borderId="1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47" fontId="2" fillId="3" borderId="19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7" fontId="2" fillId="0" borderId="2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 wrapText="1"/>
    </xf>
    <xf numFmtId="47" fontId="2" fillId="3" borderId="21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7" fontId="2" fillId="3" borderId="20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 indent="1"/>
    </xf>
    <xf numFmtId="49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4" fontId="2" fillId="2" borderId="4" xfId="0" applyNumberFormat="1" applyFont="1" applyFill="1" applyBorder="1" applyAlignment="1">
      <alignment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7" fontId="2" fillId="0" borderId="0" xfId="0" applyNumberFormat="1" applyFont="1" applyAlignment="1">
      <alignment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13" xfId="0" applyFont="1" applyFill="1" applyBorder="1" applyAlignment="1">
      <alignment horizontal="left" vertical="center" wrapText="1" indent="1"/>
    </xf>
    <xf numFmtId="0" fontId="2" fillId="0" borderId="13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 indent="2"/>
    </xf>
    <xf numFmtId="0" fontId="2" fillId="0" borderId="3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vertical="center"/>
    </xf>
    <xf numFmtId="14" fontId="7" fillId="0" borderId="0" xfId="0" applyNumberFormat="1" applyFont="1" applyAlignment="1">
      <alignment horizontal="left" vertical="center" indent="2"/>
    </xf>
    <xf numFmtId="47" fontId="2" fillId="3" borderId="38" xfId="0" applyNumberFormat="1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47" fontId="2" fillId="3" borderId="26" xfId="0" applyNumberFormat="1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horizontal="center" vertical="center" wrapText="1"/>
    </xf>
    <xf numFmtId="47" fontId="2" fillId="3" borderId="13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7" fontId="2" fillId="3" borderId="0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47" fontId="2" fillId="3" borderId="0" xfId="0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inden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47" fontId="2" fillId="0" borderId="13" xfId="0" applyNumberFormat="1" applyFont="1" applyBorder="1" applyAlignment="1">
      <alignment vertical="center" wrapText="1"/>
    </xf>
    <xf numFmtId="47" fontId="2" fillId="0" borderId="40" xfId="0" applyNumberFormat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7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left" vertical="center" indent="2"/>
    </xf>
    <xf numFmtId="0" fontId="3" fillId="0" borderId="4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43" xfId="0" applyNumberFormat="1" applyFont="1" applyBorder="1" applyAlignment="1">
      <alignment horizontal="center" vertical="center" wrapText="1"/>
    </xf>
    <xf numFmtId="14" fontId="10" fillId="0" borderId="0" xfId="0" applyNumberFormat="1" applyFont="1" applyAlignment="1">
      <alignment vertical="center"/>
    </xf>
    <xf numFmtId="0" fontId="2" fillId="4" borderId="4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indent="2"/>
    </xf>
    <xf numFmtId="0" fontId="2" fillId="0" borderId="13" xfId="0" applyFont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14" fontId="10" fillId="4" borderId="0" xfId="0" applyNumberFormat="1" applyFont="1" applyFill="1" applyAlignment="1">
      <alignment vertical="center"/>
    </xf>
    <xf numFmtId="14" fontId="10" fillId="4" borderId="0" xfId="0" applyNumberFormat="1" applyFont="1" applyFill="1" applyAlignment="1">
      <alignment horizontal="left" vertical="center" indent="2"/>
    </xf>
    <xf numFmtId="0" fontId="10" fillId="4" borderId="0" xfId="0" applyFont="1" applyFill="1" applyAlignment="1">
      <alignment vertical="center"/>
    </xf>
    <xf numFmtId="47" fontId="10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14" fontId="7" fillId="4" borderId="0" xfId="0" applyNumberFormat="1" applyFont="1" applyFill="1" applyAlignment="1">
      <alignment horizontal="left" vertical="center" indent="2"/>
    </xf>
    <xf numFmtId="164" fontId="7" fillId="4" borderId="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vertical="center" wrapText="1"/>
    </xf>
    <xf numFmtId="0" fontId="2" fillId="0" borderId="47" xfId="0" applyNumberFormat="1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7" fontId="2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47" fontId="2" fillId="0" borderId="23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4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7" fontId="2" fillId="4" borderId="0" xfId="0" applyNumberFormat="1" applyFont="1" applyFill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19050</xdr:rowOff>
    </xdr:from>
    <xdr:to>
      <xdr:col>6</xdr:col>
      <xdr:colOff>904875</xdr:colOff>
      <xdr:row>8</xdr:row>
      <xdr:rowOff>0</xdr:rowOff>
    </xdr:to>
    <xdr:pic>
      <xdr:nvPicPr>
        <xdr:cNvPr id="1310" name="Picture 1">
          <a:extLst>
            <a:ext uri="{FF2B5EF4-FFF2-40B4-BE49-F238E27FC236}">
              <a16:creationId xmlns:a16="http://schemas.microsoft.com/office/drawing/2014/main" xmlns="" id="{507817C8-388B-419F-8265-14F3FC2B6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1524000"/>
          <a:ext cx="1543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285750</xdr:colOff>
      <xdr:row>4</xdr:row>
      <xdr:rowOff>161925</xdr:rowOff>
    </xdr:to>
    <xdr:pic>
      <xdr:nvPicPr>
        <xdr:cNvPr id="1311" name="Picture 222">
          <a:extLst>
            <a:ext uri="{FF2B5EF4-FFF2-40B4-BE49-F238E27FC236}">
              <a16:creationId xmlns:a16="http://schemas.microsoft.com/office/drawing/2014/main" xmlns="" id="{3511D48C-3D26-4CE6-8B03-52B3AAFA8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15648" name="Picture 7">
          <a:extLst>
            <a:ext uri="{FF2B5EF4-FFF2-40B4-BE49-F238E27FC236}">
              <a16:creationId xmlns:a16="http://schemas.microsoft.com/office/drawing/2014/main" xmlns="" id="{BCD65E54-D41D-482C-909F-82698925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304800</xdr:colOff>
      <xdr:row>4</xdr:row>
      <xdr:rowOff>161925</xdr:rowOff>
    </xdr:to>
    <xdr:pic>
      <xdr:nvPicPr>
        <xdr:cNvPr id="15649" name="Picture 222">
          <a:extLst>
            <a:ext uri="{FF2B5EF4-FFF2-40B4-BE49-F238E27FC236}">
              <a16:creationId xmlns:a16="http://schemas.microsoft.com/office/drawing/2014/main" xmlns="" id="{0B0E4E19-A048-4A41-A32B-81490DA7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47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0</xdr:rowOff>
    </xdr:from>
    <xdr:to>
      <xdr:col>6</xdr:col>
      <xdr:colOff>714375</xdr:colOff>
      <xdr:row>8</xdr:row>
      <xdr:rowOff>0</xdr:rowOff>
    </xdr:to>
    <xdr:pic>
      <xdr:nvPicPr>
        <xdr:cNvPr id="10535" name="Picture 7">
          <a:extLst>
            <a:ext uri="{FF2B5EF4-FFF2-40B4-BE49-F238E27FC236}">
              <a16:creationId xmlns:a16="http://schemas.microsoft.com/office/drawing/2014/main" xmlns="" id="{D43C6EE0-3562-49AA-BA89-F50450BB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1504950"/>
          <a:ext cx="1514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304800</xdr:colOff>
      <xdr:row>4</xdr:row>
      <xdr:rowOff>161925</xdr:rowOff>
    </xdr:to>
    <xdr:pic>
      <xdr:nvPicPr>
        <xdr:cNvPr id="10536" name="Picture 222">
          <a:extLst>
            <a:ext uri="{FF2B5EF4-FFF2-40B4-BE49-F238E27FC236}">
              <a16:creationId xmlns:a16="http://schemas.microsoft.com/office/drawing/2014/main" xmlns="" id="{5F6AC444-4D40-48BB-9644-5BD2CC299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47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11559" name="Picture 7">
          <a:extLst>
            <a:ext uri="{FF2B5EF4-FFF2-40B4-BE49-F238E27FC236}">
              <a16:creationId xmlns:a16="http://schemas.microsoft.com/office/drawing/2014/main" xmlns="" id="{3482F389-EA41-425B-B3CB-431A892B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333375</xdr:colOff>
      <xdr:row>4</xdr:row>
      <xdr:rowOff>161925</xdr:rowOff>
    </xdr:to>
    <xdr:pic>
      <xdr:nvPicPr>
        <xdr:cNvPr id="11560" name="Picture 222">
          <a:extLst>
            <a:ext uri="{FF2B5EF4-FFF2-40B4-BE49-F238E27FC236}">
              <a16:creationId xmlns:a16="http://schemas.microsoft.com/office/drawing/2014/main" xmlns="" id="{FF75FC4E-433D-4A16-BD8C-8216C71C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764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771525</xdr:colOff>
      <xdr:row>8</xdr:row>
      <xdr:rowOff>19050</xdr:rowOff>
    </xdr:to>
    <xdr:pic>
      <xdr:nvPicPr>
        <xdr:cNvPr id="12583" name="Picture 7">
          <a:extLst>
            <a:ext uri="{FF2B5EF4-FFF2-40B4-BE49-F238E27FC236}">
              <a16:creationId xmlns:a16="http://schemas.microsoft.com/office/drawing/2014/main" xmlns="" id="{F806D3D0-84B1-4421-A48D-F1DF2948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1504950"/>
          <a:ext cx="1543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342900</xdr:colOff>
      <xdr:row>4</xdr:row>
      <xdr:rowOff>161925</xdr:rowOff>
    </xdr:to>
    <xdr:pic>
      <xdr:nvPicPr>
        <xdr:cNvPr id="12584" name="Picture 222">
          <a:extLst>
            <a:ext uri="{FF2B5EF4-FFF2-40B4-BE49-F238E27FC236}">
              <a16:creationId xmlns:a16="http://schemas.microsoft.com/office/drawing/2014/main" xmlns="" id="{7ED441EB-5531-40AC-9566-FAF3B50F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85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2336" name="Picture 1">
          <a:extLst>
            <a:ext uri="{FF2B5EF4-FFF2-40B4-BE49-F238E27FC236}">
              <a16:creationId xmlns:a16="http://schemas.microsoft.com/office/drawing/2014/main" xmlns="" id="{37A6E3E5-88D2-4C7A-94AF-33AA4527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285750</xdr:colOff>
      <xdr:row>4</xdr:row>
      <xdr:rowOff>161925</xdr:rowOff>
    </xdr:to>
    <xdr:pic>
      <xdr:nvPicPr>
        <xdr:cNvPr id="2337" name="Picture 222">
          <a:extLst>
            <a:ext uri="{FF2B5EF4-FFF2-40B4-BE49-F238E27FC236}">
              <a16:creationId xmlns:a16="http://schemas.microsoft.com/office/drawing/2014/main" xmlns="" id="{90D6D9E9-63B4-40F1-8665-824F3BC4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3360" name="Picture 1">
          <a:extLst>
            <a:ext uri="{FF2B5EF4-FFF2-40B4-BE49-F238E27FC236}">
              <a16:creationId xmlns:a16="http://schemas.microsoft.com/office/drawing/2014/main" xmlns="" id="{BF66ABEA-C940-4255-A4F7-CDF6B2FAA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314325</xdr:colOff>
      <xdr:row>4</xdr:row>
      <xdr:rowOff>161925</xdr:rowOff>
    </xdr:to>
    <xdr:pic>
      <xdr:nvPicPr>
        <xdr:cNvPr id="3361" name="Picture 222">
          <a:extLst>
            <a:ext uri="{FF2B5EF4-FFF2-40B4-BE49-F238E27FC236}">
              <a16:creationId xmlns:a16="http://schemas.microsoft.com/office/drawing/2014/main" xmlns="" id="{2876DE3A-D8B9-4C83-A530-49F5938E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57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4385" name="Picture 7">
          <a:extLst>
            <a:ext uri="{FF2B5EF4-FFF2-40B4-BE49-F238E27FC236}">
              <a16:creationId xmlns:a16="http://schemas.microsoft.com/office/drawing/2014/main" xmlns="" id="{BAEAC270-9F05-4765-BEFD-FBA05CF1A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266700</xdr:colOff>
      <xdr:row>4</xdr:row>
      <xdr:rowOff>161925</xdr:rowOff>
    </xdr:to>
    <xdr:pic>
      <xdr:nvPicPr>
        <xdr:cNvPr id="4386" name="Picture 222">
          <a:extLst>
            <a:ext uri="{FF2B5EF4-FFF2-40B4-BE49-F238E27FC236}">
              <a16:creationId xmlns:a16="http://schemas.microsoft.com/office/drawing/2014/main" xmlns="" id="{C0BA8641-6837-4DF3-A414-EADF7782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09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5409" name="Picture 7">
          <a:extLst>
            <a:ext uri="{FF2B5EF4-FFF2-40B4-BE49-F238E27FC236}">
              <a16:creationId xmlns:a16="http://schemas.microsoft.com/office/drawing/2014/main" xmlns="" id="{4124B5BE-1A3F-4094-AB21-A289140A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0" y="1524000"/>
          <a:ext cx="1533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352425</xdr:colOff>
      <xdr:row>4</xdr:row>
      <xdr:rowOff>161925</xdr:rowOff>
    </xdr:to>
    <xdr:pic>
      <xdr:nvPicPr>
        <xdr:cNvPr id="5410" name="Picture 222">
          <a:extLst>
            <a:ext uri="{FF2B5EF4-FFF2-40B4-BE49-F238E27FC236}">
              <a16:creationId xmlns:a16="http://schemas.microsoft.com/office/drawing/2014/main" xmlns="" id="{9345E24D-3266-4E8A-B7A3-2511464B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323850"/>
          <a:ext cx="18954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6434" name="Picture 7">
          <a:extLst>
            <a:ext uri="{FF2B5EF4-FFF2-40B4-BE49-F238E27FC236}">
              <a16:creationId xmlns:a16="http://schemas.microsoft.com/office/drawing/2014/main" xmlns="" id="{80CE277D-FB7D-41F1-B64E-5994CE0D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0" y="1524000"/>
          <a:ext cx="1533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295275</xdr:colOff>
      <xdr:row>4</xdr:row>
      <xdr:rowOff>161925</xdr:rowOff>
    </xdr:to>
    <xdr:pic>
      <xdr:nvPicPr>
        <xdr:cNvPr id="6435" name="Picture 222">
          <a:extLst>
            <a:ext uri="{FF2B5EF4-FFF2-40B4-BE49-F238E27FC236}">
              <a16:creationId xmlns:a16="http://schemas.microsoft.com/office/drawing/2014/main" xmlns="" id="{7618334E-EC2B-4F13-9309-60F155FC4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323850"/>
          <a:ext cx="18383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7458" name="Picture 7">
          <a:extLst>
            <a:ext uri="{FF2B5EF4-FFF2-40B4-BE49-F238E27FC236}">
              <a16:creationId xmlns:a16="http://schemas.microsoft.com/office/drawing/2014/main" xmlns="" id="{05A41D2F-42AF-45C6-A576-7A4E5AD8B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0" y="1524000"/>
          <a:ext cx="1533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304800</xdr:colOff>
      <xdr:row>4</xdr:row>
      <xdr:rowOff>161925</xdr:rowOff>
    </xdr:to>
    <xdr:pic>
      <xdr:nvPicPr>
        <xdr:cNvPr id="7459" name="Picture 222">
          <a:extLst>
            <a:ext uri="{FF2B5EF4-FFF2-40B4-BE49-F238E27FC236}">
              <a16:creationId xmlns:a16="http://schemas.microsoft.com/office/drawing/2014/main" xmlns="" id="{38E9710D-9A9C-42D7-8E96-59EBC8D91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323850"/>
          <a:ext cx="1847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8483" name="Picture 14">
          <a:extLst>
            <a:ext uri="{FF2B5EF4-FFF2-40B4-BE49-F238E27FC236}">
              <a16:creationId xmlns:a16="http://schemas.microsoft.com/office/drawing/2014/main" xmlns="" id="{4C699AC0-A8FB-44A6-AF2E-DCE789DF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1466850"/>
          <a:ext cx="1533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285750</xdr:colOff>
      <xdr:row>4</xdr:row>
      <xdr:rowOff>161925</xdr:rowOff>
    </xdr:to>
    <xdr:pic>
      <xdr:nvPicPr>
        <xdr:cNvPr id="8484" name="Picture 222">
          <a:extLst>
            <a:ext uri="{FF2B5EF4-FFF2-40B4-BE49-F238E27FC236}">
              <a16:creationId xmlns:a16="http://schemas.microsoft.com/office/drawing/2014/main" xmlns="" id="{4FCA4EFA-7336-492F-9FCD-9CCCAAFBA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288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9508" name="Picture 7">
          <a:extLst>
            <a:ext uri="{FF2B5EF4-FFF2-40B4-BE49-F238E27FC236}">
              <a16:creationId xmlns:a16="http://schemas.microsoft.com/office/drawing/2014/main" xmlns="" id="{E93E5CD9-000F-4E7E-8DDF-61C020F77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314325</xdr:rowOff>
    </xdr:from>
    <xdr:to>
      <xdr:col>7</xdr:col>
      <xdr:colOff>438150</xdr:colOff>
      <xdr:row>4</xdr:row>
      <xdr:rowOff>152400</xdr:rowOff>
    </xdr:to>
    <xdr:pic>
      <xdr:nvPicPr>
        <xdr:cNvPr id="9509" name="Picture 222">
          <a:extLst>
            <a:ext uri="{FF2B5EF4-FFF2-40B4-BE49-F238E27FC236}">
              <a16:creationId xmlns:a16="http://schemas.microsoft.com/office/drawing/2014/main" xmlns="" id="{A0540403-7EEF-40C9-A06F-BEA47B1F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81625" y="314325"/>
          <a:ext cx="19145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zoomScaleNormal="100" workbookViewId="0">
      <selection activeCell="A21" sqref="A21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22" customWidth="1"/>
    <col min="9" max="9" width="29.28515625" style="8" customWidth="1"/>
    <col min="10" max="16384" width="9.140625" style="8"/>
  </cols>
  <sheetData>
    <row r="1" spans="1:9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9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9" s="1" customFormat="1" ht="18" customHeight="1">
      <c r="B3" s="2"/>
      <c r="C3" s="2"/>
      <c r="D3" s="2"/>
      <c r="E3" s="3"/>
      <c r="F3" s="181"/>
      <c r="G3" s="181"/>
    </row>
    <row r="4" spans="1:9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9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9" s="1" customFormat="1" ht="15.75" thickBot="1"/>
    <row r="7" spans="1:9" ht="24" customHeight="1">
      <c r="A7" s="177" t="s">
        <v>5</v>
      </c>
      <c r="B7" s="178"/>
      <c r="C7" s="178"/>
      <c r="D7" s="4"/>
      <c r="E7" s="5" t="s">
        <v>6</v>
      </c>
      <c r="F7" s="6"/>
      <c r="G7" s="47"/>
      <c r="H7" s="7"/>
    </row>
    <row r="8" spans="1:9" ht="35.25" customHeight="1" thickBot="1">
      <c r="A8" s="179" t="s">
        <v>7</v>
      </c>
      <c r="B8" s="180"/>
      <c r="C8" s="180"/>
      <c r="D8" s="9"/>
      <c r="E8" s="135" t="s">
        <v>8</v>
      </c>
      <c r="F8" s="10"/>
      <c r="G8" s="48"/>
      <c r="H8" s="7"/>
    </row>
    <row r="9" spans="1:9" ht="31.5" thickTop="1" thickBot="1">
      <c r="A9" s="11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3" t="s">
        <v>14</v>
      </c>
      <c r="G9" s="14" t="s">
        <v>15</v>
      </c>
      <c r="H9" s="7"/>
    </row>
    <row r="10" spans="1:9" ht="21" customHeight="1" thickTop="1">
      <c r="A10" s="15" t="s">
        <v>16</v>
      </c>
      <c r="B10" s="16">
        <v>4</v>
      </c>
      <c r="C10" s="17" t="s">
        <v>17</v>
      </c>
      <c r="D10" s="33">
        <v>2010</v>
      </c>
      <c r="E10" s="75" t="s">
        <v>18</v>
      </c>
      <c r="F10" s="34">
        <v>2.538194444444444E-3</v>
      </c>
      <c r="G10" s="19">
        <f>VALUE(F10)-VALUE(F10)</f>
        <v>0</v>
      </c>
      <c r="H10" s="7"/>
    </row>
    <row r="11" spans="1:9" ht="21" customHeight="1">
      <c r="A11" s="20" t="s">
        <v>19</v>
      </c>
      <c r="B11" s="16">
        <v>2</v>
      </c>
      <c r="C11" s="17" t="s">
        <v>20</v>
      </c>
      <c r="D11" s="33">
        <v>2011</v>
      </c>
      <c r="E11" s="75" t="s">
        <v>21</v>
      </c>
      <c r="F11" s="34">
        <v>3.0659722222222221E-3</v>
      </c>
      <c r="G11" s="21">
        <f>VALUE(F11)-VALUE(F10)</f>
        <v>5.2777777777777805E-4</v>
      </c>
    </row>
    <row r="12" spans="1:9" ht="21" customHeight="1">
      <c r="A12" s="23" t="s">
        <v>22</v>
      </c>
      <c r="B12" s="16">
        <v>3</v>
      </c>
      <c r="C12" s="17" t="s">
        <v>23</v>
      </c>
      <c r="D12" s="33">
        <v>2010</v>
      </c>
      <c r="E12" s="75" t="s">
        <v>24</v>
      </c>
      <c r="F12" s="24">
        <v>3.1087962962962966E-3</v>
      </c>
      <c r="G12" s="25">
        <f>VALUE(F12)-VALUE(F10)</f>
        <v>5.7060185185185252E-4</v>
      </c>
    </row>
    <row r="13" spans="1:9" ht="21" customHeight="1">
      <c r="A13" s="76"/>
      <c r="B13" s="16"/>
      <c r="C13" s="17"/>
      <c r="D13" s="33"/>
      <c r="E13" s="75"/>
      <c r="F13" s="27"/>
      <c r="G13" s="25"/>
      <c r="I13" s="28"/>
    </row>
    <row r="14" spans="1:9" ht="21" customHeight="1">
      <c r="A14" s="76"/>
      <c r="B14" s="16"/>
      <c r="C14" s="17"/>
      <c r="D14" s="33"/>
      <c r="E14" s="75"/>
      <c r="F14" s="27"/>
      <c r="G14" s="25"/>
      <c r="I14" s="29"/>
    </row>
    <row r="15" spans="1:9" ht="21" customHeight="1">
      <c r="A15" s="30"/>
      <c r="B15" s="16"/>
      <c r="C15" s="17"/>
      <c r="D15" s="17"/>
      <c r="E15" s="17"/>
      <c r="F15" s="31"/>
      <c r="G15" s="21"/>
      <c r="I15" s="29"/>
    </row>
    <row r="16" spans="1:9" ht="21" customHeight="1">
      <c r="A16" s="20"/>
      <c r="B16" s="32"/>
      <c r="C16" s="33"/>
      <c r="D16" s="33"/>
      <c r="E16" s="33"/>
      <c r="F16" s="34"/>
      <c r="G16" s="21"/>
      <c r="I16" s="29"/>
    </row>
    <row r="17" spans="1:9" ht="21" customHeight="1">
      <c r="A17" s="20"/>
      <c r="B17" s="17"/>
      <c r="C17" s="17"/>
      <c r="D17" s="33"/>
      <c r="E17" s="33"/>
      <c r="F17" s="34"/>
      <c r="G17" s="21"/>
      <c r="I17" s="29"/>
    </row>
    <row r="18" spans="1:9" ht="21" customHeight="1">
      <c r="A18" s="20" t="s">
        <v>16</v>
      </c>
      <c r="B18" s="16">
        <v>11</v>
      </c>
      <c r="C18" s="17" t="s">
        <v>25</v>
      </c>
      <c r="D18" s="33">
        <v>2009</v>
      </c>
      <c r="E18" s="75" t="s">
        <v>26</v>
      </c>
      <c r="F18" s="34">
        <v>1.8495370370370369E-3</v>
      </c>
      <c r="G18" s="21">
        <f>VALUE(F18)-VALUE(F18)</f>
        <v>0</v>
      </c>
      <c r="I18" s="29"/>
    </row>
    <row r="19" spans="1:9" ht="21" customHeight="1">
      <c r="A19" s="20" t="s">
        <v>19</v>
      </c>
      <c r="B19" s="16">
        <v>12</v>
      </c>
      <c r="C19" s="17" t="s">
        <v>27</v>
      </c>
      <c r="D19" s="33">
        <v>2009</v>
      </c>
      <c r="E19" s="75" t="s">
        <v>21</v>
      </c>
      <c r="F19" s="34">
        <v>2.138888888888889E-3</v>
      </c>
      <c r="G19" s="21">
        <f>VALUE(F19)-VALUE(F18)</f>
        <v>2.8935185185185205E-4</v>
      </c>
      <c r="I19" s="29"/>
    </row>
    <row r="20" spans="1:9" ht="21" customHeight="1">
      <c r="A20" s="76" t="s">
        <v>22</v>
      </c>
      <c r="B20" s="16">
        <v>13</v>
      </c>
      <c r="C20" s="17" t="s">
        <v>28</v>
      </c>
      <c r="D20" s="33">
        <v>2011</v>
      </c>
      <c r="E20" s="75" t="s">
        <v>26</v>
      </c>
      <c r="F20" s="27">
        <v>2.6689814814814818E-3</v>
      </c>
      <c r="G20" s="21">
        <f>VALUE(F20)-VALUE(F18)</f>
        <v>8.1944444444444491E-4</v>
      </c>
      <c r="I20" s="29"/>
    </row>
    <row r="21" spans="1:9" ht="21" customHeight="1">
      <c r="A21" s="76"/>
      <c r="B21" s="16"/>
      <c r="C21" s="17"/>
      <c r="D21" s="33"/>
      <c r="E21" s="75"/>
      <c r="F21" s="27"/>
      <c r="G21" s="21"/>
      <c r="I21" s="29"/>
    </row>
    <row r="22" spans="1:9" ht="21" customHeight="1">
      <c r="A22" s="76"/>
      <c r="B22" s="16"/>
      <c r="C22" s="17"/>
      <c r="D22" s="33"/>
      <c r="E22" s="75"/>
      <c r="F22" s="27"/>
      <c r="G22" s="21"/>
      <c r="I22" s="29"/>
    </row>
    <row r="23" spans="1:9" ht="21" customHeight="1">
      <c r="A23" s="20"/>
      <c r="B23" s="16"/>
      <c r="C23" s="37"/>
      <c r="D23" s="37"/>
      <c r="E23" s="17"/>
      <c r="F23" s="34"/>
      <c r="G23" s="21"/>
      <c r="I23" s="29"/>
    </row>
    <row r="24" spans="1:9" ht="21" customHeight="1">
      <c r="A24" s="20"/>
      <c r="B24" s="38"/>
      <c r="C24" s="17"/>
      <c r="D24" s="17"/>
      <c r="E24" s="17"/>
      <c r="F24" s="34"/>
      <c r="G24" s="100"/>
      <c r="H24" s="7"/>
      <c r="I24" s="29"/>
    </row>
    <row r="25" spans="1:9" ht="21" customHeight="1">
      <c r="A25" s="20"/>
      <c r="B25" s="39"/>
      <c r="C25" s="37"/>
      <c r="D25" s="37"/>
      <c r="E25" s="37"/>
      <c r="F25" s="34"/>
      <c r="G25" s="101"/>
      <c r="H25" s="7"/>
      <c r="I25" s="29"/>
    </row>
    <row r="26" spans="1:9" ht="21" customHeight="1">
      <c r="A26" s="20"/>
      <c r="B26" s="39"/>
      <c r="C26" s="37"/>
      <c r="D26" s="37"/>
      <c r="E26" s="37"/>
      <c r="F26" s="34"/>
      <c r="G26" s="18"/>
      <c r="H26" s="7"/>
      <c r="I26" s="29"/>
    </row>
    <row r="27" spans="1:9" ht="21" customHeight="1">
      <c r="A27" s="20"/>
      <c r="B27" s="32"/>
      <c r="C27" s="17"/>
      <c r="D27" s="17"/>
      <c r="E27" s="17"/>
      <c r="F27" s="34"/>
      <c r="G27" s="18"/>
      <c r="H27" s="7"/>
      <c r="I27" s="28"/>
    </row>
    <row r="28" spans="1:9" ht="21" customHeight="1">
      <c r="A28" s="20"/>
      <c r="B28" s="40"/>
      <c r="C28" s="41"/>
      <c r="D28" s="41"/>
      <c r="E28" s="41"/>
      <c r="F28" s="34"/>
      <c r="G28" s="18"/>
      <c r="H28" s="7"/>
      <c r="I28" s="28"/>
    </row>
    <row r="29" spans="1:9" ht="21" customHeight="1">
      <c r="A29" s="20"/>
      <c r="B29" s="42"/>
      <c r="C29" s="43"/>
      <c r="D29" s="43"/>
      <c r="E29" s="43"/>
      <c r="F29" s="34"/>
      <c r="G29" s="101"/>
      <c r="H29" s="7"/>
      <c r="I29" s="28"/>
    </row>
    <row r="30" spans="1:9" ht="21" customHeight="1" thickBot="1">
      <c r="A30" s="44"/>
      <c r="B30" s="45"/>
      <c r="C30" s="46"/>
      <c r="D30" s="46"/>
      <c r="E30" s="46"/>
      <c r="F30" s="102"/>
      <c r="G30" s="103"/>
      <c r="H30" s="7"/>
      <c r="I30" s="28"/>
    </row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zoomScaleNormal="100" workbookViewId="0">
      <selection activeCell="I8" sqref="I8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78"/>
      <c r="E7" s="5" t="s">
        <v>29</v>
      </c>
      <c r="F7" s="79"/>
      <c r="G7" s="80"/>
    </row>
    <row r="8" spans="1:8" ht="28.5" customHeight="1" thickBot="1">
      <c r="A8" s="129" t="s">
        <v>128</v>
      </c>
      <c r="B8" s="130"/>
      <c r="C8" s="130"/>
      <c r="D8" s="83"/>
      <c r="E8" s="137" t="s">
        <v>129</v>
      </c>
      <c r="F8" s="70"/>
      <c r="G8" s="48"/>
    </row>
    <row r="9" spans="1:8" ht="31.5" thickTop="1" thickBot="1">
      <c r="A9" s="84" t="s">
        <v>9</v>
      </c>
      <c r="B9" s="85" t="s">
        <v>10</v>
      </c>
      <c r="C9" s="85" t="s">
        <v>11</v>
      </c>
      <c r="D9" s="85" t="s">
        <v>12</v>
      </c>
      <c r="E9" s="85" t="s">
        <v>13</v>
      </c>
      <c r="F9" s="86" t="s">
        <v>14</v>
      </c>
      <c r="G9" s="50" t="s">
        <v>15</v>
      </c>
    </row>
    <row r="10" spans="1:8" ht="21" customHeight="1" thickTop="1">
      <c r="A10" s="87" t="s">
        <v>16</v>
      </c>
      <c r="B10" s="114">
        <v>141</v>
      </c>
      <c r="C10" s="151" t="s">
        <v>130</v>
      </c>
      <c r="D10" s="169">
        <v>2000</v>
      </c>
      <c r="E10" s="75" t="s">
        <v>26</v>
      </c>
      <c r="F10" s="99">
        <v>1.3980324074074076E-2</v>
      </c>
      <c r="G10" s="19">
        <f>VALUE(F10)-VALUE(F10)</f>
        <v>0</v>
      </c>
    </row>
    <row r="11" spans="1:8" ht="21" customHeight="1">
      <c r="A11" s="26" t="s">
        <v>19</v>
      </c>
      <c r="B11" s="116">
        <v>139</v>
      </c>
      <c r="C11" s="168" t="s">
        <v>131</v>
      </c>
      <c r="D11" s="116">
        <v>2000</v>
      </c>
      <c r="E11" s="75" t="s">
        <v>26</v>
      </c>
      <c r="F11" s="34">
        <v>1.4342592592592593E-2</v>
      </c>
      <c r="G11" s="25">
        <f>VALUE(F11)-VALUE(F10)</f>
        <v>3.6226851851851698E-4</v>
      </c>
    </row>
    <row r="12" spans="1:8" ht="21" customHeight="1">
      <c r="A12" s="26" t="s">
        <v>22</v>
      </c>
      <c r="B12" s="115">
        <v>140</v>
      </c>
      <c r="C12" s="150" t="s">
        <v>132</v>
      </c>
      <c r="D12" s="115">
        <v>1999</v>
      </c>
      <c r="E12" s="75" t="s">
        <v>21</v>
      </c>
      <c r="F12" s="34">
        <v>1.6079861111111111E-2</v>
      </c>
      <c r="G12" s="25">
        <f>VALUE(F12)-VALUE(F10)</f>
        <v>2.0995370370370352E-3</v>
      </c>
    </row>
    <row r="13" spans="1:8" ht="21" customHeight="1">
      <c r="A13" s="26"/>
      <c r="B13" s="88"/>
      <c r="C13" s="17"/>
      <c r="D13" s="33"/>
      <c r="E13" s="37"/>
      <c r="F13" s="31"/>
      <c r="G13" s="25"/>
    </row>
    <row r="14" spans="1:8" ht="21" customHeight="1">
      <c r="A14" s="26"/>
      <c r="B14" s="32"/>
      <c r="C14" s="33"/>
      <c r="D14" s="33"/>
      <c r="E14" s="33"/>
      <c r="F14" s="34"/>
      <c r="G14" s="25"/>
    </row>
  </sheetData>
  <mergeCells count="3">
    <mergeCell ref="A1:G1"/>
    <mergeCell ref="A7:C7"/>
    <mergeCell ref="F2:G4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"/>
  <sheetViews>
    <sheetView zoomScaleNormal="100" workbookViewId="0">
      <selection activeCell="E9" sqref="E9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78"/>
      <c r="E7" s="5" t="s">
        <v>29</v>
      </c>
      <c r="F7" s="79"/>
      <c r="G7" s="80"/>
    </row>
    <row r="8" spans="1:8" ht="28.5" customHeight="1" thickBot="1">
      <c r="A8" s="129" t="s">
        <v>133</v>
      </c>
      <c r="B8" s="130"/>
      <c r="C8" s="130"/>
      <c r="D8" s="83"/>
      <c r="E8" s="137" t="s">
        <v>134</v>
      </c>
      <c r="F8" s="70"/>
      <c r="G8" s="48"/>
    </row>
    <row r="9" spans="1:8" ht="31.5" thickTop="1" thickBot="1">
      <c r="A9" s="84" t="s">
        <v>9</v>
      </c>
      <c r="B9" s="85" t="s">
        <v>10</v>
      </c>
      <c r="C9" s="85" t="s">
        <v>11</v>
      </c>
      <c r="D9" s="85" t="s">
        <v>12</v>
      </c>
      <c r="E9" s="85" t="s">
        <v>13</v>
      </c>
      <c r="F9" s="86" t="s">
        <v>14</v>
      </c>
      <c r="G9" s="50" t="s">
        <v>15</v>
      </c>
    </row>
    <row r="10" spans="1:8" ht="21" customHeight="1" thickTop="1">
      <c r="A10" s="87">
        <v>1</v>
      </c>
      <c r="B10" s="118">
        <v>151</v>
      </c>
      <c r="C10" s="89" t="s">
        <v>135</v>
      </c>
      <c r="D10" s="90">
        <v>1999</v>
      </c>
      <c r="E10" s="75" t="s">
        <v>26</v>
      </c>
      <c r="F10" s="99">
        <v>1.2642361111111109E-2</v>
      </c>
      <c r="G10" s="19">
        <f>VALUE(F10)-VALUE(F10)</f>
        <v>0</v>
      </c>
    </row>
    <row r="11" spans="1:8" ht="21" customHeight="1">
      <c r="A11" s="26">
        <v>2</v>
      </c>
      <c r="B11" s="16">
        <v>150</v>
      </c>
      <c r="C11" s="43" t="s">
        <v>136</v>
      </c>
      <c r="D11" s="90">
        <v>1999</v>
      </c>
      <c r="E11" s="75" t="s">
        <v>26</v>
      </c>
      <c r="F11" s="34">
        <v>1.265162037037037E-2</v>
      </c>
      <c r="G11" s="25">
        <f>VALUE(F11)-VALUE(F10)</f>
        <v>9.259259259260938E-6</v>
      </c>
    </row>
    <row r="12" spans="1:8" ht="21" customHeight="1">
      <c r="A12" s="26">
        <v>3</v>
      </c>
      <c r="B12" s="117">
        <v>148</v>
      </c>
      <c r="C12" s="43" t="s">
        <v>137</v>
      </c>
      <c r="D12" s="33">
        <v>1999</v>
      </c>
      <c r="E12" s="75" t="s">
        <v>21</v>
      </c>
      <c r="F12" s="34">
        <v>1.399652777777778E-2</v>
      </c>
      <c r="G12" s="25">
        <f>VALUE(F12)-VALUE(F10)</f>
        <v>1.3541666666666702E-3</v>
      </c>
    </row>
    <row r="13" spans="1:8" ht="21" customHeight="1">
      <c r="A13" s="26">
        <v>4</v>
      </c>
      <c r="B13" s="16">
        <v>152</v>
      </c>
      <c r="C13" s="43" t="s">
        <v>138</v>
      </c>
      <c r="D13" s="33">
        <v>2000</v>
      </c>
      <c r="E13" s="113" t="s">
        <v>54</v>
      </c>
      <c r="F13" s="31">
        <v>1.5596064814814814E-2</v>
      </c>
      <c r="G13" s="25">
        <f>VALUE(F13)-VALUE(F10)</f>
        <v>2.9537037037037049E-3</v>
      </c>
    </row>
    <row r="14" spans="1:8" ht="21" customHeight="1">
      <c r="A14" s="26"/>
      <c r="B14" s="32"/>
      <c r="C14" s="33"/>
      <c r="D14" s="33"/>
      <c r="E14" s="33"/>
      <c r="F14" s="34"/>
      <c r="G14" s="25"/>
    </row>
  </sheetData>
  <mergeCells count="3">
    <mergeCell ref="A1:G1"/>
    <mergeCell ref="A7:C7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6"/>
  <sheetViews>
    <sheetView zoomScaleNormal="100" workbookViewId="0">
      <selection activeCell="G15" sqref="G15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bestFit="1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174"/>
      <c r="E7" s="5" t="s">
        <v>29</v>
      </c>
      <c r="F7" s="6"/>
      <c r="G7" s="47"/>
    </row>
    <row r="8" spans="1:8" ht="28.5" customHeight="1" thickBot="1">
      <c r="A8" s="179" t="s">
        <v>139</v>
      </c>
      <c r="B8" s="187"/>
      <c r="C8" s="187"/>
      <c r="D8" s="91"/>
      <c r="E8" s="136" t="s">
        <v>129</v>
      </c>
      <c r="F8" s="10"/>
      <c r="G8" s="48"/>
    </row>
    <row r="9" spans="1:8" ht="33" customHeight="1" thickBot="1">
      <c r="A9" s="11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3" t="s">
        <v>14</v>
      </c>
      <c r="G9" s="50" t="s">
        <v>15</v>
      </c>
    </row>
    <row r="10" spans="1:8" ht="21" customHeight="1" thickTop="1">
      <c r="A10" s="15" t="s">
        <v>16</v>
      </c>
      <c r="B10" s="106">
        <v>159</v>
      </c>
      <c r="C10" s="37" t="s">
        <v>140</v>
      </c>
      <c r="D10" s="56">
        <v>1974</v>
      </c>
      <c r="E10" s="37" t="s">
        <v>141</v>
      </c>
      <c r="F10" s="99">
        <v>1.4109953703703706E-2</v>
      </c>
      <c r="G10" s="19">
        <f>VALUE(F10)-VALUE(F10)</f>
        <v>0</v>
      </c>
    </row>
    <row r="11" spans="1:8" ht="21" customHeight="1">
      <c r="A11" s="20" t="s">
        <v>19</v>
      </c>
      <c r="B11" s="35">
        <v>156</v>
      </c>
      <c r="C11" s="37" t="s">
        <v>142</v>
      </c>
      <c r="D11" s="56">
        <v>1998</v>
      </c>
      <c r="E11" s="37" t="s">
        <v>67</v>
      </c>
      <c r="F11" s="34">
        <v>1.4229166666666666E-2</v>
      </c>
      <c r="G11" s="25">
        <f>VALUE(F11)-VALUE(F10)</f>
        <v>1.1921296296295986E-4</v>
      </c>
    </row>
    <row r="12" spans="1:8" ht="21" customHeight="1">
      <c r="A12" s="20" t="s">
        <v>22</v>
      </c>
      <c r="B12" s="16">
        <v>157</v>
      </c>
      <c r="C12" s="37" t="s">
        <v>143</v>
      </c>
      <c r="D12" s="56">
        <v>1988</v>
      </c>
      <c r="E12" s="17"/>
      <c r="F12" s="34">
        <v>1.5484953703703702E-2</v>
      </c>
      <c r="G12" s="25">
        <f>VALUE(F12)-VALUE(F10)</f>
        <v>1.374999999999996E-3</v>
      </c>
    </row>
    <row r="13" spans="1:8" ht="21" customHeight="1">
      <c r="A13" s="20" t="s">
        <v>46</v>
      </c>
      <c r="B13" s="109">
        <v>160</v>
      </c>
      <c r="C13" s="37" t="s">
        <v>144</v>
      </c>
      <c r="D13" s="56">
        <v>1966</v>
      </c>
      <c r="E13" s="75" t="s">
        <v>26</v>
      </c>
      <c r="F13" s="34">
        <v>1.737962962962963E-2</v>
      </c>
      <c r="G13" s="25">
        <f>VALUE(F13)-VALUE(F10)</f>
        <v>3.2696759259259241E-3</v>
      </c>
    </row>
    <row r="14" spans="1:8" ht="21" customHeight="1">
      <c r="A14" s="20" t="s">
        <v>48</v>
      </c>
      <c r="B14" s="109">
        <v>158</v>
      </c>
      <c r="C14" s="37" t="s">
        <v>145</v>
      </c>
      <c r="D14" s="56">
        <v>1974</v>
      </c>
      <c r="E14" s="37" t="s">
        <v>141</v>
      </c>
      <c r="F14" s="34">
        <v>1.8361111111111113E-2</v>
      </c>
      <c r="G14" s="25">
        <f>VALUE(F14)-VALUE(F10)</f>
        <v>4.2511574074074066E-3</v>
      </c>
    </row>
    <row r="15" spans="1:8" ht="21" customHeight="1">
      <c r="A15" s="20"/>
      <c r="B15" s="39"/>
      <c r="C15" s="37"/>
      <c r="D15" s="56"/>
      <c r="E15" s="37"/>
      <c r="F15" s="31"/>
      <c r="G15" s="25"/>
    </row>
    <row r="16" spans="1:8" ht="21" customHeight="1">
      <c r="A16" s="20"/>
      <c r="B16" s="42"/>
      <c r="C16" s="74"/>
      <c r="D16" s="74"/>
      <c r="E16" s="74"/>
      <c r="F16" s="34"/>
      <c r="G16" s="25"/>
    </row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31"/>
  <sheetViews>
    <sheetView topLeftCell="A3" zoomScaleNormal="100" workbookViewId="0">
      <selection activeCell="I10" sqref="I10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bestFit="1" customWidth="1"/>
    <col min="9" max="9" width="22.140625" style="59" customWidth="1"/>
    <col min="10" max="16384" width="9.140625" style="8"/>
  </cols>
  <sheetData>
    <row r="1" spans="1:9" s="1" customFormat="1" ht="25.5">
      <c r="A1" s="176" t="s">
        <v>0</v>
      </c>
      <c r="B1" s="176"/>
      <c r="C1" s="176"/>
      <c r="D1" s="176"/>
      <c r="E1" s="176"/>
      <c r="F1" s="176"/>
      <c r="G1" s="176"/>
      <c r="I1" s="52"/>
    </row>
    <row r="2" spans="1:9" s="1" customFormat="1" ht="29.25" customHeight="1">
      <c r="A2" s="138" t="s">
        <v>1</v>
      </c>
      <c r="B2" s="139"/>
      <c r="C2" s="139"/>
      <c r="D2" s="138"/>
      <c r="E2" s="138"/>
      <c r="F2" s="181"/>
      <c r="G2" s="181"/>
      <c r="I2" s="52"/>
    </row>
    <row r="3" spans="1:9" s="1" customFormat="1" ht="18" customHeight="1">
      <c r="B3" s="2"/>
      <c r="C3" s="2"/>
      <c r="D3" s="2"/>
      <c r="E3" s="3"/>
      <c r="F3" s="181"/>
      <c r="G3" s="181"/>
      <c r="I3" s="52"/>
    </row>
    <row r="4" spans="1:9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  <c r="I4" s="52"/>
    </row>
    <row r="5" spans="1:9" s="1" customFormat="1">
      <c r="A5" s="98"/>
      <c r="B5" s="98"/>
      <c r="C5" s="122" t="s">
        <v>4</v>
      </c>
      <c r="D5" s="122"/>
      <c r="E5" s="123"/>
      <c r="F5" s="97"/>
      <c r="G5" s="97"/>
      <c r="H5" s="95"/>
      <c r="I5" s="96"/>
    </row>
    <row r="6" spans="1:9" s="1" customFormat="1" ht="15.75" thickBot="1">
      <c r="I6" s="52"/>
    </row>
    <row r="7" spans="1:9" ht="24" customHeight="1">
      <c r="A7" s="177" t="s">
        <v>5</v>
      </c>
      <c r="B7" s="178"/>
      <c r="C7" s="178"/>
      <c r="D7" s="174"/>
      <c r="E7" s="5" t="s">
        <v>29</v>
      </c>
      <c r="F7" s="6"/>
      <c r="G7" s="92"/>
    </row>
    <row r="8" spans="1:9" ht="28.5" customHeight="1" thickBot="1">
      <c r="A8" s="179" t="s">
        <v>146</v>
      </c>
      <c r="B8" s="187"/>
      <c r="C8" s="187"/>
      <c r="D8" s="9"/>
      <c r="E8" s="135" t="s">
        <v>147</v>
      </c>
      <c r="F8" s="10"/>
      <c r="G8" s="93"/>
    </row>
    <row r="9" spans="1:9" ht="30.75" thickBot="1">
      <c r="A9" s="11" t="s">
        <v>9</v>
      </c>
      <c r="B9" s="12" t="s">
        <v>10</v>
      </c>
      <c r="C9" s="12" t="s">
        <v>11</v>
      </c>
      <c r="D9" s="49" t="s">
        <v>12</v>
      </c>
      <c r="E9" s="49" t="s">
        <v>13</v>
      </c>
      <c r="F9" s="13" t="s">
        <v>14</v>
      </c>
      <c r="G9" s="50" t="s">
        <v>15</v>
      </c>
    </row>
    <row r="10" spans="1:9" ht="21" customHeight="1" thickTop="1">
      <c r="A10" s="15">
        <v>1</v>
      </c>
      <c r="B10" s="16">
        <v>166</v>
      </c>
      <c r="C10" s="17" t="s">
        <v>148</v>
      </c>
      <c r="D10" s="33">
        <v>1986</v>
      </c>
      <c r="E10" s="75" t="s">
        <v>21</v>
      </c>
      <c r="F10" s="99">
        <v>1.8166666666666668E-2</v>
      </c>
      <c r="G10" s="19">
        <f>VALUE(F10)-VALUE(F10)</f>
        <v>0</v>
      </c>
    </row>
    <row r="11" spans="1:9" ht="21" customHeight="1">
      <c r="A11" s="20">
        <v>2</v>
      </c>
      <c r="B11" s="16">
        <v>163</v>
      </c>
      <c r="C11" s="17" t="s">
        <v>149</v>
      </c>
      <c r="D11" s="33">
        <v>1989</v>
      </c>
      <c r="E11" s="75" t="s">
        <v>26</v>
      </c>
      <c r="F11" s="31">
        <v>1.9337962962962963E-2</v>
      </c>
      <c r="G11" s="25">
        <f>VALUE(F11)-VALUE(F10)</f>
        <v>1.1712962962962953E-3</v>
      </c>
    </row>
    <row r="12" spans="1:9" ht="21" customHeight="1">
      <c r="A12" s="20">
        <v>3</v>
      </c>
      <c r="B12" s="16">
        <v>164</v>
      </c>
      <c r="C12" s="17" t="s">
        <v>150</v>
      </c>
      <c r="D12" s="33">
        <v>1996</v>
      </c>
      <c r="E12" s="75" t="s">
        <v>18</v>
      </c>
      <c r="F12" s="34">
        <v>1.9356481481481481E-2</v>
      </c>
      <c r="G12" s="25">
        <f>VALUE(F12)-VALUE(F10)</f>
        <v>1.1898148148148137E-3</v>
      </c>
    </row>
    <row r="13" spans="1:9" ht="21" customHeight="1">
      <c r="A13" s="20">
        <v>4</v>
      </c>
      <c r="B13" s="16">
        <v>165</v>
      </c>
      <c r="C13" s="17" t="s">
        <v>151</v>
      </c>
      <c r="D13" s="33">
        <v>1981</v>
      </c>
      <c r="E13" s="75" t="s">
        <v>26</v>
      </c>
      <c r="F13" s="34">
        <v>2.0980324074074075E-2</v>
      </c>
      <c r="G13" s="25">
        <f>VALUE(F13)-VALUE(F10)</f>
        <v>2.8136574074074071E-3</v>
      </c>
    </row>
    <row r="14" spans="1:9" ht="21" customHeight="1">
      <c r="A14" s="20">
        <v>5</v>
      </c>
      <c r="B14" s="16">
        <v>168</v>
      </c>
      <c r="C14" s="17" t="s">
        <v>152</v>
      </c>
      <c r="D14" s="33">
        <v>1976</v>
      </c>
      <c r="E14" s="121" t="s">
        <v>153</v>
      </c>
      <c r="F14" s="34">
        <v>2.2334490740740742E-2</v>
      </c>
      <c r="G14" s="25">
        <f>VALUE(F14)-VALUE(F10)</f>
        <v>4.1678240740740738E-3</v>
      </c>
    </row>
    <row r="15" spans="1:9" ht="21" customHeight="1">
      <c r="A15" s="20">
        <v>6</v>
      </c>
      <c r="B15" s="16">
        <v>171</v>
      </c>
      <c r="C15" s="17" t="s">
        <v>154</v>
      </c>
      <c r="D15" s="33">
        <v>1975</v>
      </c>
      <c r="E15" s="37" t="s">
        <v>141</v>
      </c>
      <c r="F15" s="34">
        <v>2.2939814814814816E-2</v>
      </c>
      <c r="G15" s="25">
        <f>VALUE(F15)-VALUE(F10)</f>
        <v>4.7731481481481479E-3</v>
      </c>
    </row>
    <row r="16" spans="1:9" ht="21" customHeight="1">
      <c r="A16" s="20">
        <v>7</v>
      </c>
      <c r="B16" s="16">
        <v>162</v>
      </c>
      <c r="C16" s="36" t="s">
        <v>155</v>
      </c>
      <c r="D16" s="51">
        <v>1989</v>
      </c>
      <c r="E16" s="75"/>
      <c r="F16" s="34">
        <v>2.4665509259259259E-2</v>
      </c>
      <c r="G16" s="25">
        <f>VALUE(F16)-VALUE(F10)</f>
        <v>6.4988425925925908E-3</v>
      </c>
    </row>
    <row r="17" spans="1:7" ht="21" customHeight="1">
      <c r="A17" s="20">
        <v>8</v>
      </c>
      <c r="B17" s="16">
        <v>170</v>
      </c>
      <c r="C17" s="17" t="s">
        <v>156</v>
      </c>
      <c r="D17" s="33">
        <v>1974</v>
      </c>
      <c r="E17" s="37" t="s">
        <v>141</v>
      </c>
      <c r="F17" s="34">
        <v>2.4846064814814817E-2</v>
      </c>
      <c r="G17" s="25">
        <f>VALUE(F17)-VALUE(F10)</f>
        <v>6.6793981481481496E-3</v>
      </c>
    </row>
    <row r="18" spans="1:7" ht="21" customHeight="1">
      <c r="A18" s="20">
        <v>9</v>
      </c>
      <c r="B18" s="109">
        <v>172</v>
      </c>
      <c r="C18" s="37" t="s">
        <v>157</v>
      </c>
      <c r="D18" s="56">
        <v>1986</v>
      </c>
      <c r="E18" s="37" t="s">
        <v>141</v>
      </c>
      <c r="F18" s="34">
        <v>2.5608796296296296E-2</v>
      </c>
      <c r="G18" s="25">
        <f>VALUE(F18)-VALUE(F10)</f>
        <v>7.4421296296296284E-3</v>
      </c>
    </row>
    <row r="19" spans="1:7" ht="21" customHeight="1">
      <c r="A19" s="20">
        <v>10</v>
      </c>
      <c r="B19" s="16">
        <v>169</v>
      </c>
      <c r="C19" s="17" t="s">
        <v>158</v>
      </c>
      <c r="D19" s="33">
        <v>1965</v>
      </c>
      <c r="E19" s="75" t="s">
        <v>54</v>
      </c>
      <c r="F19" s="34">
        <v>2.6195601851851852E-2</v>
      </c>
      <c r="G19" s="25">
        <f>VALUE(F19)-VALUE(F10)</f>
        <v>8.0289351851851841E-3</v>
      </c>
    </row>
    <row r="20" spans="1:7" ht="21" customHeight="1">
      <c r="A20" s="26">
        <v>11</v>
      </c>
      <c r="B20" s="16">
        <v>167</v>
      </c>
      <c r="C20" s="17" t="s">
        <v>159</v>
      </c>
      <c r="D20" s="33">
        <v>1958</v>
      </c>
      <c r="E20" s="75" t="s">
        <v>160</v>
      </c>
      <c r="F20" s="104">
        <v>2.9101851851851851E-2</v>
      </c>
      <c r="G20" s="173">
        <f>VALUE(F20)-VALUE(F10)</f>
        <v>1.0935185185185183E-2</v>
      </c>
    </row>
    <row r="21" spans="1:7" ht="21" customHeight="1">
      <c r="A21" s="26"/>
      <c r="B21" s="32"/>
      <c r="C21" s="17"/>
      <c r="D21" s="33"/>
      <c r="E21" s="17"/>
      <c r="F21" s="104"/>
      <c r="G21" s="173"/>
    </row>
    <row r="22" spans="1:7" ht="21" customHeight="1">
      <c r="A22" s="170"/>
      <c r="B22" s="107"/>
      <c r="C22" s="29"/>
      <c r="D22" s="112"/>
      <c r="E22" s="29"/>
      <c r="F22" s="108"/>
      <c r="G22" s="164"/>
    </row>
    <row r="23" spans="1:7" ht="21" customHeight="1">
      <c r="A23" s="170"/>
      <c r="B23" s="107"/>
      <c r="C23" s="171"/>
      <c r="D23" s="112"/>
      <c r="E23" s="112"/>
      <c r="F23" s="108"/>
      <c r="G23" s="164"/>
    </row>
    <row r="24" spans="1:7" ht="21" customHeight="1">
      <c r="A24" s="170"/>
      <c r="B24" s="107"/>
      <c r="C24" s="29"/>
      <c r="D24" s="112"/>
      <c r="E24" s="29"/>
      <c r="F24" s="108"/>
      <c r="G24" s="164"/>
    </row>
    <row r="25" spans="1:7" ht="21" customHeight="1">
      <c r="A25" s="170"/>
      <c r="B25" s="107"/>
      <c r="C25" s="29"/>
      <c r="D25" s="112"/>
      <c r="E25" s="29"/>
      <c r="F25" s="108"/>
      <c r="G25" s="164"/>
    </row>
    <row r="26" spans="1:7" ht="21" customHeight="1">
      <c r="A26" s="170"/>
      <c r="B26" s="107"/>
      <c r="C26" s="29"/>
      <c r="D26" s="112"/>
      <c r="E26" s="29"/>
      <c r="F26" s="108"/>
      <c r="G26" s="164"/>
    </row>
    <row r="27" spans="1:7" ht="21" customHeight="1">
      <c r="A27" s="170"/>
      <c r="B27" s="107"/>
      <c r="C27" s="29"/>
      <c r="D27" s="112"/>
      <c r="E27" s="29"/>
      <c r="F27" s="108"/>
      <c r="G27" s="164"/>
    </row>
    <row r="28" spans="1:7" ht="21" customHeight="1">
      <c r="A28" s="170"/>
      <c r="B28" s="107"/>
      <c r="C28" s="29"/>
      <c r="D28" s="112"/>
      <c r="E28" s="29"/>
      <c r="F28" s="108"/>
      <c r="G28" s="164"/>
    </row>
    <row r="29" spans="1:7" ht="21" customHeight="1">
      <c r="A29" s="170"/>
      <c r="B29" s="107"/>
      <c r="C29" s="29"/>
      <c r="D29" s="112"/>
      <c r="E29" s="29"/>
      <c r="F29" s="108"/>
      <c r="G29" s="164"/>
    </row>
    <row r="30" spans="1:7" ht="21" customHeight="1">
      <c r="A30" s="170"/>
      <c r="B30" s="107"/>
      <c r="C30" s="29"/>
      <c r="D30" s="112"/>
      <c r="E30" s="29"/>
      <c r="F30" s="108"/>
      <c r="G30" s="164"/>
    </row>
    <row r="31" spans="1:7" ht="21" customHeight="1">
      <c r="A31" s="170"/>
      <c r="B31" s="107"/>
      <c r="C31" s="29"/>
      <c r="D31" s="112"/>
      <c r="E31" s="112"/>
      <c r="F31" s="108"/>
      <c r="G31" s="164"/>
    </row>
    <row r="32" spans="1:7" ht="21" customHeight="1">
      <c r="A32" s="170"/>
      <c r="B32" s="112"/>
      <c r="C32" s="112"/>
      <c r="D32" s="112"/>
      <c r="E32" s="112"/>
      <c r="F32" s="112"/>
      <c r="G32" s="164"/>
    </row>
    <row r="33" spans="1:9">
      <c r="A33" s="28"/>
      <c r="B33" s="28"/>
      <c r="C33" s="28"/>
      <c r="D33" s="28"/>
      <c r="E33" s="28"/>
      <c r="F33" s="110"/>
      <c r="G33" s="172"/>
    </row>
    <row r="34" spans="1:9">
      <c r="A34" s="28"/>
      <c r="B34" s="22"/>
      <c r="C34" s="28"/>
      <c r="D34" s="28"/>
      <c r="E34" s="28"/>
      <c r="F34" s="28"/>
      <c r="G34" s="28"/>
      <c r="I34" s="8"/>
    </row>
    <row r="35" spans="1:9">
      <c r="A35" s="28"/>
      <c r="B35" s="22"/>
      <c r="C35" s="28"/>
      <c r="D35" s="28"/>
      <c r="E35" s="28"/>
      <c r="F35" s="28"/>
      <c r="G35" s="28"/>
      <c r="I35" s="8"/>
    </row>
    <row r="36" spans="1:9">
      <c r="A36" s="28"/>
      <c r="B36" s="22"/>
      <c r="C36" s="28"/>
      <c r="D36" s="28"/>
      <c r="E36" s="28"/>
      <c r="F36" s="28"/>
      <c r="G36" s="28"/>
      <c r="I36" s="8"/>
    </row>
    <row r="37" spans="1:9">
      <c r="A37" s="28"/>
      <c r="B37" s="22"/>
      <c r="C37" s="28"/>
      <c r="D37" s="28"/>
      <c r="E37" s="28"/>
      <c r="F37" s="28"/>
      <c r="G37" s="28"/>
      <c r="I37" s="8"/>
    </row>
    <row r="38" spans="1:9">
      <c r="A38" s="28"/>
      <c r="B38" s="22"/>
      <c r="C38" s="28"/>
      <c r="D38" s="28"/>
      <c r="E38" s="28"/>
      <c r="F38" s="28"/>
      <c r="G38" s="28"/>
      <c r="I38" s="8"/>
    </row>
    <row r="39" spans="1:9">
      <c r="A39" s="28"/>
      <c r="B39" s="22"/>
      <c r="C39" s="28"/>
      <c r="D39" s="28"/>
      <c r="E39" s="28"/>
      <c r="F39" s="28"/>
      <c r="G39" s="28"/>
      <c r="I39" s="8"/>
    </row>
    <row r="40" spans="1:9">
      <c r="A40" s="28"/>
      <c r="B40" s="22"/>
      <c r="C40" s="28"/>
      <c r="D40" s="28"/>
      <c r="E40" s="28"/>
      <c r="F40" s="28"/>
      <c r="G40" s="28"/>
      <c r="I40" s="8"/>
    </row>
    <row r="41" spans="1:9">
      <c r="A41" s="28"/>
      <c r="B41" s="22"/>
      <c r="C41" s="28"/>
      <c r="D41" s="28"/>
      <c r="E41" s="28"/>
      <c r="F41" s="28"/>
      <c r="G41" s="28"/>
      <c r="I41" s="8"/>
    </row>
    <row r="42" spans="1:9">
      <c r="A42" s="28"/>
      <c r="B42" s="22"/>
      <c r="C42" s="28"/>
      <c r="D42" s="28"/>
      <c r="E42" s="28"/>
      <c r="F42" s="28"/>
      <c r="G42" s="28"/>
      <c r="I42" s="8"/>
    </row>
    <row r="43" spans="1:9">
      <c r="A43" s="28"/>
      <c r="B43" s="22"/>
      <c r="C43" s="28"/>
      <c r="D43" s="28"/>
      <c r="E43" s="28"/>
      <c r="F43" s="28"/>
      <c r="G43" s="28"/>
      <c r="I43" s="8"/>
    </row>
    <row r="44" spans="1:9">
      <c r="A44" s="28"/>
      <c r="B44" s="22"/>
      <c r="C44" s="28"/>
      <c r="D44" s="28"/>
      <c r="E44" s="28"/>
      <c r="F44" s="28"/>
      <c r="G44" s="28"/>
      <c r="I44" s="8"/>
    </row>
    <row r="45" spans="1:9">
      <c r="A45" s="28"/>
      <c r="B45" s="22"/>
      <c r="C45" s="28"/>
      <c r="D45" s="28"/>
      <c r="E45" s="28"/>
      <c r="F45" s="28"/>
      <c r="G45" s="28"/>
      <c r="I45" s="8"/>
    </row>
    <row r="46" spans="1:9">
      <c r="A46" s="28"/>
      <c r="B46" s="22"/>
      <c r="C46" s="28"/>
      <c r="D46" s="28"/>
      <c r="E46" s="28"/>
      <c r="F46" s="28"/>
      <c r="G46" s="28"/>
      <c r="I46" s="8"/>
    </row>
    <row r="47" spans="1:9">
      <c r="A47" s="28"/>
      <c r="B47" s="22"/>
      <c r="C47" s="28"/>
      <c r="D47" s="28"/>
      <c r="E47" s="28"/>
      <c r="F47" s="28"/>
      <c r="G47" s="28"/>
      <c r="I47" s="8"/>
    </row>
    <row r="48" spans="1:9">
      <c r="A48" s="28"/>
      <c r="B48" s="22"/>
      <c r="C48" s="28"/>
      <c r="D48" s="28"/>
      <c r="E48" s="28"/>
      <c r="F48" s="28"/>
      <c r="G48" s="28"/>
      <c r="I48" s="8"/>
    </row>
    <row r="49" spans="1:9">
      <c r="A49" s="28"/>
      <c r="B49" s="22"/>
      <c r="C49" s="28"/>
      <c r="D49" s="28"/>
      <c r="E49" s="28"/>
      <c r="F49" s="28"/>
      <c r="G49" s="28"/>
      <c r="I49" s="8"/>
    </row>
    <row r="50" spans="1:9">
      <c r="A50" s="28"/>
      <c r="B50" s="22"/>
      <c r="C50" s="28"/>
      <c r="D50" s="28"/>
      <c r="E50" s="28"/>
      <c r="F50" s="28"/>
      <c r="G50" s="28"/>
      <c r="I50" s="8"/>
    </row>
    <row r="51" spans="1:9">
      <c r="A51" s="28"/>
      <c r="B51" s="22"/>
      <c r="C51" s="28"/>
      <c r="D51" s="28"/>
      <c r="E51" s="28"/>
      <c r="F51" s="28"/>
      <c r="G51" s="28"/>
      <c r="I51" s="8"/>
    </row>
    <row r="52" spans="1:9">
      <c r="A52" s="28"/>
      <c r="B52" s="22"/>
      <c r="C52" s="28"/>
      <c r="D52" s="28"/>
      <c r="E52" s="28"/>
      <c r="F52" s="28"/>
      <c r="G52" s="28"/>
      <c r="I52" s="8"/>
    </row>
    <row r="53" spans="1:9">
      <c r="A53" s="28"/>
      <c r="B53" s="22"/>
      <c r="C53" s="28"/>
      <c r="D53" s="28"/>
      <c r="E53" s="28"/>
      <c r="F53" s="28"/>
      <c r="G53" s="28"/>
      <c r="I53" s="8"/>
    </row>
    <row r="54" spans="1:9">
      <c r="A54" s="28"/>
      <c r="B54" s="22"/>
      <c r="C54" s="28"/>
      <c r="D54" s="28"/>
      <c r="E54" s="28"/>
      <c r="F54" s="28"/>
      <c r="G54" s="28"/>
      <c r="I54" s="8"/>
    </row>
    <row r="55" spans="1:9">
      <c r="A55" s="28"/>
      <c r="B55" s="22"/>
      <c r="C55" s="28"/>
      <c r="D55" s="28"/>
      <c r="E55" s="28"/>
      <c r="F55" s="28"/>
      <c r="G55" s="28"/>
      <c r="I55" s="8"/>
    </row>
    <row r="56" spans="1:9">
      <c r="A56" s="28"/>
      <c r="B56" s="22"/>
      <c r="C56" s="28"/>
      <c r="D56" s="28"/>
      <c r="E56" s="28"/>
      <c r="F56" s="28"/>
      <c r="G56" s="28"/>
      <c r="I56" s="8"/>
    </row>
    <row r="57" spans="1:9">
      <c r="A57" s="28"/>
      <c r="B57" s="22"/>
      <c r="C57" s="28"/>
      <c r="D57" s="28"/>
      <c r="E57" s="28"/>
      <c r="F57" s="28"/>
      <c r="G57" s="28"/>
      <c r="I57" s="8"/>
    </row>
    <row r="58" spans="1:9">
      <c r="A58" s="28"/>
      <c r="B58" s="22"/>
      <c r="C58" s="28"/>
      <c r="D58" s="28"/>
      <c r="E58" s="28"/>
      <c r="F58" s="28"/>
      <c r="G58" s="28"/>
      <c r="I58" s="8"/>
    </row>
    <row r="59" spans="1:9">
      <c r="A59" s="28"/>
      <c r="B59" s="22"/>
      <c r="C59" s="28"/>
      <c r="D59" s="28"/>
      <c r="E59" s="28"/>
      <c r="F59" s="28"/>
      <c r="G59" s="28"/>
      <c r="I59" s="8"/>
    </row>
    <row r="60" spans="1:9">
      <c r="A60" s="28"/>
      <c r="B60" s="22"/>
      <c r="C60" s="28"/>
      <c r="D60" s="28"/>
      <c r="E60" s="28"/>
      <c r="F60" s="28"/>
      <c r="G60" s="28"/>
      <c r="I60" s="8"/>
    </row>
    <row r="61" spans="1:9">
      <c r="A61" s="28"/>
      <c r="B61" s="22"/>
      <c r="C61" s="28"/>
      <c r="D61" s="28"/>
      <c r="E61" s="28"/>
      <c r="F61" s="28"/>
      <c r="G61" s="28"/>
      <c r="I61" s="8"/>
    </row>
    <row r="62" spans="1:9">
      <c r="A62" s="28"/>
      <c r="B62" s="22"/>
      <c r="C62" s="28"/>
      <c r="D62" s="28"/>
      <c r="E62" s="28"/>
      <c r="F62" s="28"/>
      <c r="G62" s="28"/>
      <c r="I62" s="8"/>
    </row>
    <row r="63" spans="1:9">
      <c r="A63" s="28"/>
      <c r="B63" s="22"/>
      <c r="C63" s="28"/>
      <c r="D63" s="28"/>
      <c r="E63" s="28"/>
      <c r="F63" s="28"/>
      <c r="G63" s="28"/>
      <c r="I63" s="8"/>
    </row>
    <row r="64" spans="1:9">
      <c r="A64" s="28"/>
      <c r="B64" s="22"/>
      <c r="C64" s="28"/>
      <c r="D64" s="28"/>
      <c r="E64" s="28"/>
      <c r="F64" s="28"/>
      <c r="G64" s="28"/>
      <c r="I64" s="8"/>
    </row>
    <row r="65" spans="1:9">
      <c r="A65" s="28"/>
      <c r="B65" s="22"/>
      <c r="C65" s="28"/>
      <c r="D65" s="28"/>
      <c r="E65" s="28"/>
      <c r="F65" s="28"/>
      <c r="G65" s="28"/>
      <c r="I65" s="8"/>
    </row>
    <row r="66" spans="1:9">
      <c r="A66" s="28"/>
      <c r="B66" s="22"/>
      <c r="C66" s="28"/>
      <c r="D66" s="28"/>
      <c r="E66" s="28"/>
      <c r="F66" s="28"/>
      <c r="G66" s="28"/>
      <c r="I66" s="8"/>
    </row>
    <row r="67" spans="1:9">
      <c r="A67" s="28"/>
      <c r="B67" s="22"/>
      <c r="C67" s="28"/>
      <c r="D67" s="28"/>
      <c r="E67" s="28"/>
      <c r="F67" s="28"/>
      <c r="G67" s="28"/>
      <c r="I67" s="8"/>
    </row>
    <row r="68" spans="1:9">
      <c r="A68" s="28"/>
      <c r="B68" s="22"/>
      <c r="C68" s="28"/>
      <c r="D68" s="28"/>
      <c r="E68" s="28"/>
      <c r="F68" s="28"/>
      <c r="G68" s="28"/>
      <c r="I68" s="8"/>
    </row>
    <row r="69" spans="1:9">
      <c r="A69" s="28"/>
      <c r="B69" s="22"/>
      <c r="C69" s="28"/>
      <c r="D69" s="28"/>
      <c r="E69" s="28"/>
      <c r="F69" s="28"/>
      <c r="G69" s="28"/>
      <c r="I69" s="8"/>
    </row>
    <row r="70" spans="1:9">
      <c r="A70" s="28"/>
      <c r="B70" s="22"/>
      <c r="C70" s="28"/>
      <c r="D70" s="28"/>
      <c r="E70" s="28"/>
      <c r="F70" s="28"/>
      <c r="G70" s="28"/>
      <c r="I70" s="8"/>
    </row>
    <row r="71" spans="1:9">
      <c r="A71" s="28"/>
      <c r="B71" s="22"/>
      <c r="C71" s="28"/>
      <c r="D71" s="28"/>
      <c r="E71" s="28"/>
      <c r="F71" s="28"/>
      <c r="G71" s="28"/>
      <c r="I71" s="8"/>
    </row>
    <row r="72" spans="1:9">
      <c r="A72" s="28"/>
      <c r="B72" s="22"/>
      <c r="C72" s="28"/>
      <c r="D72" s="28"/>
      <c r="E72" s="28"/>
      <c r="F72" s="28"/>
      <c r="G72" s="28"/>
      <c r="I72" s="8"/>
    </row>
    <row r="73" spans="1:9">
      <c r="A73" s="28"/>
      <c r="B73" s="22"/>
      <c r="C73" s="28"/>
      <c r="D73" s="28"/>
      <c r="E73" s="28"/>
      <c r="F73" s="28"/>
      <c r="G73" s="28"/>
      <c r="I73" s="8"/>
    </row>
    <row r="74" spans="1:9">
      <c r="A74" s="28"/>
      <c r="B74" s="22"/>
      <c r="C74" s="28"/>
      <c r="D74" s="28"/>
      <c r="E74" s="28"/>
      <c r="F74" s="28"/>
      <c r="G74" s="28"/>
      <c r="I74" s="8"/>
    </row>
    <row r="75" spans="1:9">
      <c r="A75" s="28"/>
      <c r="B75" s="22"/>
      <c r="C75" s="28"/>
      <c r="D75" s="28"/>
      <c r="E75" s="28"/>
      <c r="F75" s="28"/>
      <c r="G75" s="28"/>
      <c r="I75" s="8"/>
    </row>
    <row r="76" spans="1:9">
      <c r="A76" s="28"/>
      <c r="B76" s="22"/>
      <c r="C76" s="28"/>
      <c r="D76" s="28"/>
      <c r="E76" s="28"/>
      <c r="F76" s="28"/>
      <c r="G76" s="28"/>
      <c r="I76" s="8"/>
    </row>
    <row r="77" spans="1:9">
      <c r="A77" s="28"/>
      <c r="B77" s="22"/>
      <c r="C77" s="28"/>
      <c r="D77" s="28"/>
      <c r="E77" s="28"/>
      <c r="F77" s="28"/>
      <c r="G77" s="28"/>
      <c r="I77" s="8"/>
    </row>
    <row r="78" spans="1:9">
      <c r="A78" s="28"/>
      <c r="B78" s="22"/>
      <c r="C78" s="28"/>
      <c r="D78" s="28"/>
      <c r="E78" s="28"/>
      <c r="F78" s="28"/>
      <c r="G78" s="28"/>
      <c r="I78" s="8"/>
    </row>
    <row r="79" spans="1:9">
      <c r="A79" s="28"/>
      <c r="B79" s="22"/>
      <c r="C79" s="28"/>
      <c r="D79" s="28"/>
      <c r="E79" s="28"/>
      <c r="F79" s="28"/>
      <c r="G79" s="28"/>
      <c r="I79" s="8"/>
    </row>
    <row r="80" spans="1:9">
      <c r="A80" s="28"/>
      <c r="B80" s="22"/>
      <c r="C80" s="28"/>
      <c r="D80" s="28"/>
      <c r="E80" s="28"/>
      <c r="F80" s="28"/>
      <c r="G80" s="28"/>
      <c r="I80" s="8"/>
    </row>
    <row r="81" spans="1:9">
      <c r="A81" s="28"/>
      <c r="B81" s="22"/>
      <c r="C81" s="28"/>
      <c r="D81" s="28"/>
      <c r="E81" s="28"/>
      <c r="F81" s="28"/>
      <c r="G81" s="28"/>
      <c r="I81" s="8"/>
    </row>
    <row r="82" spans="1:9">
      <c r="A82" s="28"/>
      <c r="B82" s="22"/>
      <c r="C82" s="28"/>
      <c r="D82" s="28"/>
      <c r="E82" s="28"/>
      <c r="F82" s="28"/>
      <c r="G82" s="28"/>
      <c r="I82" s="8"/>
    </row>
    <row r="83" spans="1:9">
      <c r="A83" s="28"/>
      <c r="B83" s="22"/>
      <c r="C83" s="28"/>
      <c r="D83" s="28"/>
      <c r="E83" s="28"/>
      <c r="F83" s="28"/>
      <c r="G83" s="28"/>
      <c r="I83" s="8"/>
    </row>
    <row r="84" spans="1:9">
      <c r="A84" s="28"/>
      <c r="B84" s="22"/>
      <c r="C84" s="28"/>
      <c r="D84" s="28"/>
      <c r="E84" s="28"/>
      <c r="F84" s="28"/>
      <c r="G84" s="28"/>
      <c r="I84" s="8"/>
    </row>
    <row r="85" spans="1:9">
      <c r="A85" s="28"/>
      <c r="B85" s="22"/>
      <c r="C85" s="28"/>
      <c r="D85" s="28"/>
      <c r="E85" s="28"/>
      <c r="F85" s="28"/>
      <c r="G85" s="28"/>
      <c r="I85" s="8"/>
    </row>
    <row r="86" spans="1:9">
      <c r="A86" s="28"/>
      <c r="B86" s="22"/>
      <c r="C86" s="28"/>
      <c r="D86" s="28"/>
      <c r="E86" s="28"/>
      <c r="F86" s="28"/>
      <c r="G86" s="28"/>
      <c r="I86" s="8"/>
    </row>
    <row r="87" spans="1:9">
      <c r="A87" s="28"/>
      <c r="B87" s="22"/>
      <c r="C87" s="28"/>
      <c r="D87" s="28"/>
      <c r="E87" s="28"/>
      <c r="F87" s="28"/>
      <c r="G87" s="28"/>
      <c r="I87" s="8"/>
    </row>
    <row r="88" spans="1:9">
      <c r="A88" s="28"/>
      <c r="B88" s="22"/>
      <c r="C88" s="28"/>
      <c r="D88" s="28"/>
      <c r="E88" s="28"/>
      <c r="F88" s="28"/>
      <c r="G88" s="28"/>
      <c r="I88" s="8"/>
    </row>
    <row r="89" spans="1:9">
      <c r="A89" s="28"/>
      <c r="B89" s="22"/>
      <c r="C89" s="28"/>
      <c r="D89" s="28"/>
      <c r="E89" s="28"/>
      <c r="F89" s="28"/>
      <c r="G89" s="28"/>
      <c r="I89" s="8"/>
    </row>
    <row r="90" spans="1:9">
      <c r="A90" s="28"/>
      <c r="B90" s="22"/>
      <c r="C90" s="28"/>
      <c r="D90" s="28"/>
      <c r="E90" s="28"/>
      <c r="F90" s="28"/>
      <c r="G90" s="28"/>
      <c r="I90" s="8"/>
    </row>
    <row r="91" spans="1:9">
      <c r="A91" s="28"/>
      <c r="B91" s="22"/>
      <c r="C91" s="28"/>
      <c r="D91" s="28"/>
      <c r="E91" s="28"/>
      <c r="F91" s="28"/>
      <c r="G91" s="28"/>
      <c r="I91" s="8"/>
    </row>
    <row r="92" spans="1:9">
      <c r="A92" s="28"/>
      <c r="B92" s="22"/>
      <c r="C92" s="28"/>
      <c r="D92" s="28"/>
      <c r="E92" s="28"/>
      <c r="F92" s="28"/>
      <c r="G92" s="28"/>
      <c r="I92" s="8"/>
    </row>
    <row r="93" spans="1:9">
      <c r="A93" s="28"/>
      <c r="B93" s="22"/>
      <c r="C93" s="28"/>
      <c r="D93" s="28"/>
      <c r="E93" s="28"/>
      <c r="F93" s="28"/>
      <c r="G93" s="28"/>
      <c r="I93" s="8"/>
    </row>
    <row r="94" spans="1:9">
      <c r="A94" s="28"/>
      <c r="B94" s="22"/>
      <c r="C94" s="28"/>
      <c r="D94" s="28"/>
      <c r="E94" s="28"/>
      <c r="F94" s="28"/>
      <c r="G94" s="28"/>
      <c r="I94" s="8"/>
    </row>
    <row r="95" spans="1:9">
      <c r="A95" s="28"/>
      <c r="B95" s="22"/>
      <c r="C95" s="28"/>
      <c r="D95" s="28"/>
      <c r="E95" s="28"/>
      <c r="F95" s="28"/>
      <c r="G95" s="28"/>
      <c r="I95" s="8"/>
    </row>
    <row r="96" spans="1:9">
      <c r="A96" s="28"/>
      <c r="B96" s="22"/>
      <c r="C96" s="28"/>
      <c r="D96" s="28"/>
      <c r="E96" s="28"/>
      <c r="F96" s="28"/>
      <c r="G96" s="28"/>
      <c r="I96" s="8"/>
    </row>
    <row r="97" spans="1:9">
      <c r="A97" s="28"/>
      <c r="B97" s="22"/>
      <c r="C97" s="28"/>
      <c r="D97" s="28"/>
      <c r="E97" s="28"/>
      <c r="F97" s="28"/>
      <c r="G97" s="28"/>
      <c r="I97" s="8"/>
    </row>
    <row r="98" spans="1:9">
      <c r="A98" s="28"/>
      <c r="B98" s="22"/>
      <c r="C98" s="28"/>
      <c r="D98" s="28"/>
      <c r="E98" s="28"/>
      <c r="F98" s="28"/>
      <c r="G98" s="28"/>
      <c r="I98" s="8"/>
    </row>
    <row r="99" spans="1:9">
      <c r="A99" s="28"/>
      <c r="B99" s="22"/>
      <c r="C99" s="28"/>
      <c r="D99" s="28"/>
      <c r="E99" s="28"/>
      <c r="F99" s="28"/>
      <c r="G99" s="28"/>
      <c r="I99" s="8"/>
    </row>
    <row r="100" spans="1:9">
      <c r="A100" s="28"/>
      <c r="B100" s="22"/>
      <c r="C100" s="28"/>
      <c r="D100" s="28"/>
      <c r="E100" s="28"/>
      <c r="F100" s="28"/>
      <c r="G100" s="28"/>
      <c r="I100" s="8"/>
    </row>
    <row r="101" spans="1:9">
      <c r="A101" s="28"/>
      <c r="B101" s="22"/>
      <c r="C101" s="28"/>
      <c r="D101" s="28"/>
      <c r="E101" s="28"/>
      <c r="F101" s="28"/>
      <c r="G101" s="28"/>
      <c r="I101" s="8"/>
    </row>
    <row r="102" spans="1:9">
      <c r="A102" s="28"/>
      <c r="B102" s="22"/>
      <c r="C102" s="28"/>
      <c r="D102" s="28"/>
      <c r="E102" s="28"/>
      <c r="F102" s="28"/>
      <c r="G102" s="28"/>
      <c r="I102" s="8"/>
    </row>
    <row r="103" spans="1:9">
      <c r="A103" s="28"/>
      <c r="B103" s="22"/>
      <c r="C103" s="28"/>
      <c r="D103" s="28"/>
      <c r="E103" s="28"/>
      <c r="F103" s="28"/>
      <c r="G103" s="28"/>
      <c r="I103" s="8"/>
    </row>
    <row r="104" spans="1:9">
      <c r="A104" s="28"/>
      <c r="B104" s="22"/>
      <c r="C104" s="28"/>
      <c r="D104" s="28"/>
      <c r="E104" s="28"/>
      <c r="F104" s="28"/>
      <c r="G104" s="28"/>
      <c r="I104" s="8"/>
    </row>
    <row r="105" spans="1:9">
      <c r="A105" s="28"/>
      <c r="B105" s="22"/>
      <c r="C105" s="28"/>
      <c r="D105" s="28"/>
      <c r="E105" s="28"/>
      <c r="F105" s="28"/>
      <c r="G105" s="28"/>
      <c r="I105" s="8"/>
    </row>
    <row r="106" spans="1:9">
      <c r="A106" s="28"/>
      <c r="B106" s="22"/>
      <c r="C106" s="28"/>
      <c r="D106" s="28"/>
      <c r="E106" s="28"/>
      <c r="F106" s="28"/>
      <c r="G106" s="28"/>
      <c r="I106" s="8"/>
    </row>
    <row r="107" spans="1:9">
      <c r="B107" s="59"/>
      <c r="I107" s="8"/>
    </row>
    <row r="108" spans="1:9">
      <c r="B108" s="59"/>
      <c r="I108" s="8"/>
    </row>
    <row r="109" spans="1:9">
      <c r="B109" s="59"/>
      <c r="I109" s="8"/>
    </row>
    <row r="110" spans="1:9">
      <c r="B110" s="59"/>
      <c r="I110" s="8"/>
    </row>
    <row r="111" spans="1:9">
      <c r="B111" s="59"/>
      <c r="I111" s="8"/>
    </row>
    <row r="112" spans="1:9">
      <c r="B112" s="59"/>
      <c r="I112" s="8"/>
    </row>
    <row r="113" spans="2:9">
      <c r="B113" s="59"/>
      <c r="I113" s="8"/>
    </row>
    <row r="114" spans="2:9">
      <c r="B114" s="59"/>
      <c r="I114" s="8"/>
    </row>
    <row r="115" spans="2:9">
      <c r="B115" s="59"/>
      <c r="I115" s="8"/>
    </row>
    <row r="116" spans="2:9">
      <c r="B116" s="59"/>
      <c r="I116" s="8"/>
    </row>
    <row r="117" spans="2:9">
      <c r="B117" s="59"/>
      <c r="I117" s="8"/>
    </row>
    <row r="118" spans="2:9">
      <c r="B118" s="59"/>
      <c r="I118" s="8"/>
    </row>
    <row r="119" spans="2:9">
      <c r="B119" s="59"/>
      <c r="I119" s="8"/>
    </row>
    <row r="120" spans="2:9">
      <c r="B120" s="59"/>
      <c r="I120" s="8"/>
    </row>
    <row r="121" spans="2:9">
      <c r="B121" s="59"/>
      <c r="I121" s="8"/>
    </row>
    <row r="122" spans="2:9">
      <c r="B122" s="59"/>
      <c r="I122" s="8"/>
    </row>
    <row r="123" spans="2:9">
      <c r="B123" s="59"/>
      <c r="I123" s="8"/>
    </row>
    <row r="124" spans="2:9">
      <c r="B124" s="59"/>
      <c r="I124" s="8"/>
    </row>
    <row r="125" spans="2:9">
      <c r="B125" s="59"/>
      <c r="I125" s="8"/>
    </row>
    <row r="126" spans="2:9">
      <c r="B126" s="59"/>
      <c r="I126" s="8"/>
    </row>
    <row r="127" spans="2:9">
      <c r="B127" s="59"/>
      <c r="I127" s="8"/>
    </row>
    <row r="128" spans="2:9">
      <c r="B128" s="59"/>
      <c r="I128" s="8"/>
    </row>
    <row r="129" spans="2:9">
      <c r="B129" s="59"/>
      <c r="I129" s="8"/>
    </row>
    <row r="130" spans="2:9">
      <c r="B130" s="59"/>
      <c r="I130" s="8"/>
    </row>
    <row r="131" spans="2:9">
      <c r="B131" s="59"/>
      <c r="I131" s="8"/>
    </row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zoomScaleNormal="100" workbookViewId="0">
      <selection activeCell="K16" sqref="K16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9" width="9.140625" style="8"/>
    <col min="10" max="10" width="15" style="8" bestFit="1" customWidth="1"/>
    <col min="11" max="16384" width="9.140625" style="8"/>
  </cols>
  <sheetData>
    <row r="1" spans="1:10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10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10" s="1" customFormat="1" ht="18" customHeight="1">
      <c r="B3" s="2"/>
      <c r="C3" s="2"/>
      <c r="D3" s="2"/>
      <c r="E3" s="3"/>
      <c r="F3" s="181"/>
      <c r="G3" s="181"/>
    </row>
    <row r="4" spans="1:10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10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10" s="1" customFormat="1" ht="15.75" thickBot="1"/>
    <row r="7" spans="1:10" ht="24" customHeight="1">
      <c r="A7" s="177" t="s">
        <v>5</v>
      </c>
      <c r="B7" s="178"/>
      <c r="C7" s="178"/>
      <c r="D7" s="4"/>
      <c r="E7" s="5" t="s">
        <v>29</v>
      </c>
      <c r="F7" s="6"/>
      <c r="G7" s="47"/>
    </row>
    <row r="8" spans="1:10" ht="31.5" customHeight="1" thickBot="1">
      <c r="A8" s="182" t="s">
        <v>30</v>
      </c>
      <c r="B8" s="183"/>
      <c r="C8" s="183"/>
      <c r="D8" s="175"/>
      <c r="E8" s="135" t="s">
        <v>31</v>
      </c>
      <c r="F8" s="10"/>
      <c r="G8" s="48"/>
    </row>
    <row r="9" spans="1:10" ht="30.75" thickBot="1">
      <c r="A9" s="11" t="s">
        <v>9</v>
      </c>
      <c r="B9" s="12" t="s">
        <v>10</v>
      </c>
      <c r="C9" s="49" t="s">
        <v>11</v>
      </c>
      <c r="D9" s="12" t="s">
        <v>12</v>
      </c>
      <c r="E9" s="12" t="s">
        <v>13</v>
      </c>
      <c r="F9" s="13" t="s">
        <v>14</v>
      </c>
      <c r="G9" s="50" t="s">
        <v>15</v>
      </c>
    </row>
    <row r="10" spans="1:10" ht="21" customHeight="1" thickTop="1">
      <c r="A10" s="15">
        <v>1</v>
      </c>
      <c r="B10" s="16">
        <v>24</v>
      </c>
      <c r="C10" s="17" t="s">
        <v>32</v>
      </c>
      <c r="D10" s="33">
        <v>2007</v>
      </c>
      <c r="E10" s="140" t="s">
        <v>33</v>
      </c>
      <c r="F10" s="34">
        <v>4.90625E-3</v>
      </c>
      <c r="G10" s="19">
        <f>VALUE(F10)-VALUE(F10)</f>
        <v>0</v>
      </c>
      <c r="I10" s="28"/>
      <c r="J10" s="28"/>
    </row>
    <row r="11" spans="1:10" ht="21" customHeight="1">
      <c r="A11" s="20">
        <v>2</v>
      </c>
      <c r="B11" s="16">
        <v>21</v>
      </c>
      <c r="C11" s="17" t="s">
        <v>34</v>
      </c>
      <c r="D11" s="33">
        <v>2008</v>
      </c>
      <c r="E11" s="75" t="s">
        <v>26</v>
      </c>
      <c r="F11" s="34">
        <v>5.378472222222222E-3</v>
      </c>
      <c r="G11" s="25">
        <f>VALUE(F11)-VALUE(F10)</f>
        <v>4.7222222222222197E-4</v>
      </c>
      <c r="I11" s="28"/>
      <c r="J11" s="28"/>
    </row>
    <row r="12" spans="1:10" ht="21" customHeight="1">
      <c r="A12" s="20">
        <v>3</v>
      </c>
      <c r="B12" s="16">
        <v>29</v>
      </c>
      <c r="C12" s="17" t="s">
        <v>35</v>
      </c>
      <c r="D12" s="33">
        <v>2007</v>
      </c>
      <c r="E12" s="75" t="s">
        <v>26</v>
      </c>
      <c r="F12" s="34">
        <v>5.5682870370370374E-3</v>
      </c>
      <c r="G12" s="25">
        <f>VALUE(F12)-VALUE(F10)</f>
        <v>6.6203703703703737E-4</v>
      </c>
      <c r="I12" s="22"/>
      <c r="J12" s="28"/>
    </row>
    <row r="13" spans="1:10" ht="21" customHeight="1">
      <c r="A13" s="20">
        <v>4</v>
      </c>
      <c r="B13" s="16">
        <v>32</v>
      </c>
      <c r="C13" s="17" t="s">
        <v>36</v>
      </c>
      <c r="D13" s="33">
        <v>2008</v>
      </c>
      <c r="E13" s="75" t="s">
        <v>21</v>
      </c>
      <c r="F13" s="34">
        <v>5.7395833333333335E-3</v>
      </c>
      <c r="G13" s="21">
        <f>VALUE(F13)-VALUE(F10)</f>
        <v>8.333333333333335E-4</v>
      </c>
      <c r="I13" s="28"/>
      <c r="J13" s="28"/>
    </row>
    <row r="14" spans="1:10" ht="21" customHeight="1">
      <c r="A14" s="20">
        <v>5</v>
      </c>
      <c r="B14" s="16">
        <v>23</v>
      </c>
      <c r="C14" s="17" t="s">
        <v>37</v>
      </c>
      <c r="D14" s="33">
        <v>2008</v>
      </c>
      <c r="E14" s="75" t="s">
        <v>26</v>
      </c>
      <c r="F14" s="34">
        <v>5.8391203703703704E-3</v>
      </c>
      <c r="G14" s="21">
        <f>VALUE(F14)-VALUE(F10)</f>
        <v>9.3287037037037036E-4</v>
      </c>
    </row>
    <row r="15" spans="1:10" ht="21" customHeight="1">
      <c r="A15" s="153">
        <v>6</v>
      </c>
      <c r="B15" s="16">
        <v>27</v>
      </c>
      <c r="C15" s="17" t="s">
        <v>38</v>
      </c>
      <c r="D15" s="33">
        <v>2007</v>
      </c>
      <c r="E15" s="140" t="s">
        <v>18</v>
      </c>
      <c r="F15" s="159">
        <v>5.8518518518518511E-3</v>
      </c>
      <c r="G15" s="21">
        <f>VALUE(F15)-VALUE(F10)</f>
        <v>9.4560185185185112E-4</v>
      </c>
    </row>
    <row r="16" spans="1:10" ht="21" customHeight="1">
      <c r="A16" s="153">
        <v>7</v>
      </c>
      <c r="B16" s="16">
        <v>33</v>
      </c>
      <c r="C16" s="17" t="s">
        <v>39</v>
      </c>
      <c r="D16" s="33">
        <v>2007</v>
      </c>
      <c r="E16" s="75" t="s">
        <v>26</v>
      </c>
      <c r="F16" s="159">
        <v>6.1585648148148155E-3</v>
      </c>
      <c r="G16" s="21">
        <f>VALUE(F16)-VALUE(F10)</f>
        <v>1.2523148148148155E-3</v>
      </c>
    </row>
    <row r="17" spans="1:7" ht="21" customHeight="1">
      <c r="A17" s="153">
        <v>8</v>
      </c>
      <c r="B17" s="16">
        <v>31</v>
      </c>
      <c r="C17" s="17" t="s">
        <v>40</v>
      </c>
      <c r="D17" s="33">
        <v>2007</v>
      </c>
      <c r="E17" s="75" t="s">
        <v>26</v>
      </c>
      <c r="F17" s="75" t="s">
        <v>41</v>
      </c>
      <c r="G17" s="21"/>
    </row>
    <row r="18" spans="1:7" ht="21" customHeight="1">
      <c r="A18" s="153"/>
      <c r="B18" s="16"/>
      <c r="C18" s="17"/>
      <c r="D18" s="33"/>
      <c r="E18" s="75"/>
      <c r="F18" s="75"/>
      <c r="G18" s="21"/>
    </row>
    <row r="19" spans="1:7" ht="21" customHeight="1">
      <c r="A19" s="153"/>
      <c r="B19" s="16"/>
      <c r="C19" s="17"/>
      <c r="D19" s="33"/>
      <c r="E19" s="75"/>
      <c r="F19" s="75"/>
      <c r="G19" s="21"/>
    </row>
    <row r="20" spans="1:7" ht="21" customHeight="1">
      <c r="A20" s="153"/>
      <c r="B20" s="16"/>
      <c r="C20" s="17"/>
      <c r="D20" s="33"/>
      <c r="E20" s="75"/>
      <c r="F20" s="75"/>
      <c r="G20" s="21"/>
    </row>
    <row r="21" spans="1:7" ht="21" customHeight="1">
      <c r="A21" s="153"/>
      <c r="B21" s="16"/>
      <c r="C21" s="17"/>
      <c r="D21" s="33"/>
      <c r="E21" s="75"/>
      <c r="F21" s="75"/>
      <c r="G21" s="21"/>
    </row>
    <row r="22" spans="1:7" ht="21" customHeight="1">
      <c r="A22" s="153"/>
      <c r="B22" s="16"/>
      <c r="C22" s="17"/>
      <c r="D22" s="33"/>
      <c r="E22" s="75"/>
      <c r="F22" s="75"/>
      <c r="G22" s="21"/>
    </row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topLeftCell="A4" zoomScaleNormal="100" workbookViewId="0">
      <selection activeCell="B22" sqref="B22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59" customWidth="1"/>
    <col min="7" max="7" width="11" style="8" customWidth="1"/>
    <col min="8" max="8" width="9.28515625" style="8" customWidth="1"/>
    <col min="9" max="9" width="14.140625" style="8" customWidth="1"/>
    <col min="10" max="16384" width="9.140625" style="8"/>
  </cols>
  <sheetData>
    <row r="1" spans="1:9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9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9" s="1" customFormat="1" ht="18" customHeight="1">
      <c r="B3" s="2"/>
      <c r="C3" s="2"/>
      <c r="D3" s="2"/>
      <c r="E3" s="3"/>
      <c r="F3" s="181"/>
      <c r="G3" s="181"/>
    </row>
    <row r="4" spans="1:9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9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9" s="1" customFormat="1" ht="15.75" thickBot="1"/>
    <row r="7" spans="1:9" ht="24" customHeight="1">
      <c r="A7" s="177" t="s">
        <v>5</v>
      </c>
      <c r="B7" s="178"/>
      <c r="C7" s="178"/>
      <c r="D7" s="4"/>
      <c r="E7" s="5" t="s">
        <v>29</v>
      </c>
      <c r="F7" s="53"/>
      <c r="G7" s="47"/>
    </row>
    <row r="8" spans="1:9" ht="27" customHeight="1" thickBot="1">
      <c r="A8" s="179" t="s">
        <v>42</v>
      </c>
      <c r="B8" s="180"/>
      <c r="C8" s="180"/>
      <c r="D8" s="9"/>
      <c r="E8" s="135" t="s">
        <v>31</v>
      </c>
      <c r="F8" s="54"/>
      <c r="G8" s="48"/>
    </row>
    <row r="9" spans="1:9" ht="30.75" thickBot="1">
      <c r="A9" s="11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55" t="s">
        <v>14</v>
      </c>
      <c r="G9" s="50" t="s">
        <v>15</v>
      </c>
    </row>
    <row r="10" spans="1:9" ht="21" customHeight="1" thickTop="1">
      <c r="A10" s="15" t="s">
        <v>16</v>
      </c>
      <c r="B10" s="133">
        <v>39</v>
      </c>
      <c r="C10" s="36" t="s">
        <v>43</v>
      </c>
      <c r="D10" s="51">
        <v>2007</v>
      </c>
      <c r="E10" s="75" t="s">
        <v>26</v>
      </c>
      <c r="F10" s="99">
        <v>4.0034722222222216E-3</v>
      </c>
      <c r="G10" s="19">
        <f>VALUE(F10)-VALUE(F10)</f>
        <v>0</v>
      </c>
    </row>
    <row r="11" spans="1:9" ht="21" customHeight="1">
      <c r="A11" s="20" t="s">
        <v>19</v>
      </c>
      <c r="B11" s="132">
        <v>45</v>
      </c>
      <c r="C11" s="17" t="s">
        <v>44</v>
      </c>
      <c r="D11" s="51">
        <v>2007</v>
      </c>
      <c r="E11" s="75" t="s">
        <v>26</v>
      </c>
      <c r="F11" s="34">
        <v>4.4467592592592588E-3</v>
      </c>
      <c r="G11" s="25">
        <f>VALUE(F11)-VALUE(F10)</f>
        <v>4.4328703703703717E-4</v>
      </c>
    </row>
    <row r="12" spans="1:9" ht="21" customHeight="1">
      <c r="A12" s="20" t="s">
        <v>22</v>
      </c>
      <c r="B12" s="132">
        <v>48</v>
      </c>
      <c r="C12" s="17" t="s">
        <v>45</v>
      </c>
      <c r="D12" s="51">
        <v>2007</v>
      </c>
      <c r="E12" s="75" t="s">
        <v>26</v>
      </c>
      <c r="F12" s="34">
        <v>4.9340277777777776E-3</v>
      </c>
      <c r="G12" s="25">
        <f>VALUE(F12)-VALUE(F10)</f>
        <v>9.30555555555556E-4</v>
      </c>
    </row>
    <row r="13" spans="1:9" ht="21" customHeight="1">
      <c r="A13" s="20" t="s">
        <v>46</v>
      </c>
      <c r="B13" s="132">
        <v>46</v>
      </c>
      <c r="C13" s="17" t="s">
        <v>47</v>
      </c>
      <c r="D13" s="33">
        <v>2007</v>
      </c>
      <c r="E13" s="75" t="s">
        <v>33</v>
      </c>
      <c r="F13" s="34">
        <v>5.6435185185185191E-3</v>
      </c>
      <c r="G13" s="25">
        <f>VALUE(F13)-VALUE(F10)</f>
        <v>1.6400462962962974E-3</v>
      </c>
    </row>
    <row r="14" spans="1:9" ht="21" customHeight="1">
      <c r="A14" s="20" t="s">
        <v>48</v>
      </c>
      <c r="B14" s="132">
        <v>40</v>
      </c>
      <c r="C14" s="17" t="s">
        <v>49</v>
      </c>
      <c r="D14" s="33">
        <v>2008</v>
      </c>
      <c r="E14" s="75" t="s">
        <v>24</v>
      </c>
      <c r="F14" s="34">
        <v>6.1099537037037042E-3</v>
      </c>
      <c r="G14" s="25">
        <f>VALUE(F14)-VALUE(F10)</f>
        <v>2.1064814814814826E-3</v>
      </c>
    </row>
    <row r="15" spans="1:9" ht="21" customHeight="1">
      <c r="A15" s="20" t="s">
        <v>50</v>
      </c>
      <c r="B15" s="132">
        <v>41</v>
      </c>
      <c r="C15" s="17" t="s">
        <v>51</v>
      </c>
      <c r="D15" s="33">
        <v>2008</v>
      </c>
      <c r="E15" s="75" t="s">
        <v>21</v>
      </c>
      <c r="F15" s="34">
        <v>6.1701388888888882E-3</v>
      </c>
      <c r="G15" s="25">
        <f>VALUE(F15)-VALUE(F10)</f>
        <v>2.1666666666666666E-3</v>
      </c>
    </row>
    <row r="16" spans="1:9" ht="21" customHeight="1">
      <c r="A16" s="20" t="s">
        <v>52</v>
      </c>
      <c r="B16" s="132">
        <v>47</v>
      </c>
      <c r="C16" s="17" t="s">
        <v>53</v>
      </c>
      <c r="D16" s="33">
        <v>2008</v>
      </c>
      <c r="E16" s="75" t="s">
        <v>54</v>
      </c>
      <c r="F16" s="31">
        <v>6.8182870370370368E-3</v>
      </c>
      <c r="G16" s="21">
        <f>VALUE(F16)-VALUE(F10)</f>
        <v>2.8148148148148151E-3</v>
      </c>
      <c r="I16" s="57"/>
    </row>
    <row r="17" spans="1:7" ht="21" customHeight="1">
      <c r="A17" s="20" t="s">
        <v>55</v>
      </c>
      <c r="B17" s="132">
        <v>43</v>
      </c>
      <c r="C17" s="17" t="s">
        <v>56</v>
      </c>
      <c r="D17" s="33">
        <v>2008</v>
      </c>
      <c r="E17" s="75" t="s">
        <v>24</v>
      </c>
      <c r="F17" s="31">
        <v>8.9039351851851866E-3</v>
      </c>
      <c r="G17" s="21">
        <f>VALUE(F17)-VALUE(F10)</f>
        <v>4.900462962962965E-3</v>
      </c>
    </row>
    <row r="18" spans="1:7" ht="21" customHeight="1">
      <c r="A18" s="20"/>
      <c r="B18" s="132"/>
      <c r="C18" s="17"/>
      <c r="D18" s="33"/>
      <c r="E18" s="75"/>
      <c r="F18" s="58"/>
      <c r="G18" s="21"/>
    </row>
    <row r="19" spans="1:7" ht="21" customHeight="1">
      <c r="A19" s="153"/>
      <c r="B19" s="155"/>
      <c r="C19" s="17"/>
      <c r="D19" s="51"/>
      <c r="E19" s="75"/>
      <c r="F19" s="154"/>
      <c r="G19" s="21"/>
    </row>
    <row r="20" spans="1:7" ht="21" customHeight="1"/>
    <row r="21" spans="1:7" ht="21" customHeight="1"/>
    <row r="22" spans="1:7" ht="21" customHeight="1"/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topLeftCell="A6" zoomScaleNormal="100" workbookViewId="0">
      <selection activeCell="C23" sqref="C23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84" t="s">
        <v>5</v>
      </c>
      <c r="B7" s="185"/>
      <c r="C7" s="185"/>
      <c r="D7" s="4"/>
      <c r="E7" s="5" t="s">
        <v>29</v>
      </c>
      <c r="F7" s="6"/>
      <c r="G7" s="47"/>
    </row>
    <row r="8" spans="1:8" ht="30.75" customHeight="1" thickBot="1">
      <c r="A8" s="179" t="s">
        <v>57</v>
      </c>
      <c r="B8" s="180"/>
      <c r="C8" s="180"/>
      <c r="D8" s="9"/>
      <c r="E8" s="135" t="s">
        <v>58</v>
      </c>
      <c r="F8" s="10"/>
      <c r="G8" s="48"/>
    </row>
    <row r="9" spans="1:8" ht="30.75" thickBot="1">
      <c r="A9" s="11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3" t="s">
        <v>14</v>
      </c>
      <c r="G9" s="50" t="s">
        <v>15</v>
      </c>
    </row>
    <row r="10" spans="1:8" ht="21" customHeight="1" thickTop="1">
      <c r="A10" s="156" t="s">
        <v>16</v>
      </c>
      <c r="B10" s="16">
        <v>64</v>
      </c>
      <c r="C10" s="60" t="s">
        <v>59</v>
      </c>
      <c r="D10" s="61">
        <v>2005</v>
      </c>
      <c r="E10" s="75" t="s">
        <v>26</v>
      </c>
      <c r="F10" s="99">
        <v>6.5034722222222221E-3</v>
      </c>
      <c r="G10" s="19">
        <f>VALUE(F10)-VALUE(F10)</f>
        <v>0</v>
      </c>
    </row>
    <row r="11" spans="1:8" ht="21" customHeight="1">
      <c r="A11" s="157" t="s">
        <v>19</v>
      </c>
      <c r="B11" s="16">
        <v>59</v>
      </c>
      <c r="C11" s="37" t="s">
        <v>60</v>
      </c>
      <c r="D11" s="56">
        <v>2005</v>
      </c>
      <c r="E11" s="75" t="s">
        <v>21</v>
      </c>
      <c r="F11" s="34">
        <v>6.5798611111111101E-3</v>
      </c>
      <c r="G11" s="25">
        <f>VALUE(F11)-VALUE(F10)</f>
        <v>7.6388888888887993E-5</v>
      </c>
    </row>
    <row r="12" spans="1:8" ht="21" customHeight="1">
      <c r="A12" s="156" t="s">
        <v>22</v>
      </c>
      <c r="B12" s="16">
        <v>58</v>
      </c>
      <c r="C12" s="17" t="s">
        <v>61</v>
      </c>
      <c r="D12" s="33">
        <v>2005</v>
      </c>
      <c r="E12" s="140" t="s">
        <v>33</v>
      </c>
      <c r="F12" s="34">
        <v>6.9016203703703696E-3</v>
      </c>
      <c r="G12" s="25">
        <f>VALUE(F12)-VALUE(F10)</f>
        <v>3.9814814814814747E-4</v>
      </c>
    </row>
    <row r="13" spans="1:8" ht="21" customHeight="1">
      <c r="A13" s="157" t="s">
        <v>46</v>
      </c>
      <c r="B13" s="16">
        <v>56</v>
      </c>
      <c r="C13" s="17" t="s">
        <v>62</v>
      </c>
      <c r="D13" s="61">
        <v>2005</v>
      </c>
      <c r="E13" s="75" t="s">
        <v>26</v>
      </c>
      <c r="F13" s="34">
        <v>7.2361111111111107E-3</v>
      </c>
      <c r="G13" s="25">
        <f>VALUE(F13)-VALUE(F10)</f>
        <v>7.3263888888888858E-4</v>
      </c>
    </row>
    <row r="14" spans="1:8" ht="21" customHeight="1">
      <c r="A14" s="156" t="s">
        <v>48</v>
      </c>
      <c r="B14" s="51">
        <v>55</v>
      </c>
      <c r="C14" s="17" t="s">
        <v>63</v>
      </c>
      <c r="D14" s="33">
        <v>2006</v>
      </c>
      <c r="E14" s="140" t="s">
        <v>33</v>
      </c>
      <c r="F14" s="34">
        <v>7.4803240740740741E-3</v>
      </c>
      <c r="G14" s="25">
        <f>VALUE(F14)-VALUE(F10)</f>
        <v>9.7685185185185201E-4</v>
      </c>
    </row>
    <row r="15" spans="1:8" ht="21" customHeight="1">
      <c r="A15" s="157" t="s">
        <v>50</v>
      </c>
      <c r="B15" s="109">
        <v>66</v>
      </c>
      <c r="C15" s="37" t="s">
        <v>64</v>
      </c>
      <c r="D15" s="61">
        <v>2005</v>
      </c>
      <c r="E15" s="75" t="s">
        <v>26</v>
      </c>
      <c r="F15" s="34">
        <v>7.5069444444444446E-3</v>
      </c>
      <c r="G15" s="25">
        <f>VALUE(F15)-VALUE(F10)</f>
        <v>1.0034722222222224E-3</v>
      </c>
    </row>
    <row r="16" spans="1:8" ht="21" customHeight="1">
      <c r="A16" s="156" t="s">
        <v>52</v>
      </c>
      <c r="B16" s="16">
        <v>62</v>
      </c>
      <c r="C16" s="60" t="s">
        <v>65</v>
      </c>
      <c r="D16" s="33">
        <v>2006</v>
      </c>
      <c r="E16" s="75" t="s">
        <v>26</v>
      </c>
      <c r="F16" s="31">
        <v>7.6412037037037047E-3</v>
      </c>
      <c r="G16" s="25">
        <f>VALUE(F16)-VALUE(F10)</f>
        <v>1.1377314814814826E-3</v>
      </c>
    </row>
    <row r="17" spans="1:7" ht="21" customHeight="1">
      <c r="A17" s="158" t="s">
        <v>55</v>
      </c>
      <c r="B17" s="16">
        <v>63</v>
      </c>
      <c r="C17" s="160" t="s">
        <v>66</v>
      </c>
      <c r="D17" s="61">
        <v>2006</v>
      </c>
      <c r="E17" s="149" t="s">
        <v>67</v>
      </c>
      <c r="F17" s="34">
        <v>7.7407407407407399E-3</v>
      </c>
      <c r="G17" s="25">
        <f>VALUE(F17)-VALUE(F10)</f>
        <v>1.2372685185185178E-3</v>
      </c>
    </row>
    <row r="18" spans="1:7" ht="21" customHeight="1">
      <c r="A18" s="153" t="s">
        <v>68</v>
      </c>
      <c r="B18" s="16">
        <v>60</v>
      </c>
      <c r="C18" s="17" t="s">
        <v>69</v>
      </c>
      <c r="D18" s="33">
        <v>2006</v>
      </c>
      <c r="E18" s="75" t="s">
        <v>26</v>
      </c>
      <c r="F18" s="159">
        <v>8.309027777777778E-3</v>
      </c>
      <c r="G18" s="25">
        <f>VALUE(F18)-VALUE(F10)</f>
        <v>1.8055555555555559E-3</v>
      </c>
    </row>
    <row r="19" spans="1:7" ht="21" customHeight="1">
      <c r="A19" s="153" t="s">
        <v>70</v>
      </c>
      <c r="B19" s="109">
        <v>67</v>
      </c>
      <c r="C19" s="37" t="s">
        <v>71</v>
      </c>
      <c r="D19" s="56">
        <v>2006</v>
      </c>
      <c r="E19" s="75" t="s">
        <v>21</v>
      </c>
      <c r="F19" s="159">
        <v>8.7384259259259255E-3</v>
      </c>
      <c r="G19" s="25">
        <f>VALUE(F19)-VALUE(F10)</f>
        <v>2.2349537037037034E-3</v>
      </c>
    </row>
    <row r="20" spans="1:7" ht="21" customHeight="1">
      <c r="A20" s="153" t="s">
        <v>72</v>
      </c>
      <c r="B20" s="16">
        <v>57</v>
      </c>
      <c r="C20" s="37" t="s">
        <v>73</v>
      </c>
      <c r="D20" s="61">
        <v>2005</v>
      </c>
      <c r="E20" s="75" t="s">
        <v>26</v>
      </c>
      <c r="F20" s="159">
        <v>9.1192129629629626E-3</v>
      </c>
      <c r="G20" s="25">
        <f>VALUE(F20)-VALUE(F10)</f>
        <v>2.6157407407407405E-3</v>
      </c>
    </row>
    <row r="21" spans="1:7" ht="21" customHeight="1">
      <c r="A21" s="153" t="s">
        <v>74</v>
      </c>
      <c r="B21" s="16">
        <v>65</v>
      </c>
      <c r="C21" s="17" t="s">
        <v>75</v>
      </c>
      <c r="D21" s="33">
        <v>2005</v>
      </c>
      <c r="E21" s="140" t="s">
        <v>18</v>
      </c>
      <c r="F21" s="159">
        <v>9.4155092592592589E-3</v>
      </c>
      <c r="G21" s="25">
        <f>VALUE(F21)-VALUE(F10)</f>
        <v>2.9120370370370368E-3</v>
      </c>
    </row>
    <row r="22" spans="1:7" ht="21" customHeight="1">
      <c r="A22" s="153"/>
      <c r="B22" s="16"/>
      <c r="C22" s="17"/>
      <c r="D22" s="33"/>
      <c r="E22" s="75"/>
      <c r="F22" s="75"/>
      <c r="G22" s="25"/>
    </row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topLeftCell="A4" zoomScaleNormal="100" workbookViewId="0">
      <selection activeCell="C22" sqref="C22"/>
    </sheetView>
  </sheetViews>
  <sheetFormatPr defaultRowHeight="15"/>
  <cols>
    <col min="1" max="1" width="8.710937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174"/>
      <c r="E7" s="5" t="s">
        <v>29</v>
      </c>
      <c r="F7" s="6"/>
      <c r="G7" s="47"/>
    </row>
    <row r="8" spans="1:8" ht="31.5" customHeight="1" thickBot="1">
      <c r="A8" s="179" t="s">
        <v>76</v>
      </c>
      <c r="B8" s="180"/>
      <c r="C8" s="180"/>
      <c r="D8" s="175"/>
      <c r="E8" s="136" t="s">
        <v>58</v>
      </c>
      <c r="F8" s="10"/>
      <c r="G8" s="48"/>
    </row>
    <row r="9" spans="1:8" ht="30.75" thickBot="1">
      <c r="A9" s="63" t="s">
        <v>9</v>
      </c>
      <c r="B9" s="64" t="s">
        <v>10</v>
      </c>
      <c r="C9" s="64" t="s">
        <v>11</v>
      </c>
      <c r="D9" s="65" t="s">
        <v>12</v>
      </c>
      <c r="E9" s="66" t="s">
        <v>13</v>
      </c>
      <c r="F9" s="13" t="s">
        <v>14</v>
      </c>
      <c r="G9" s="50" t="s">
        <v>15</v>
      </c>
    </row>
    <row r="10" spans="1:8" ht="21" customHeight="1" thickTop="1">
      <c r="A10" s="15" t="s">
        <v>16</v>
      </c>
      <c r="B10" s="16">
        <v>79</v>
      </c>
      <c r="C10" s="111" t="s">
        <v>77</v>
      </c>
      <c r="D10" s="33">
        <v>2005</v>
      </c>
      <c r="E10" s="75" t="s">
        <v>21</v>
      </c>
      <c r="F10" s="99">
        <v>6.6550925925925935E-3</v>
      </c>
      <c r="G10" s="19">
        <f>VALUE(F10)-VALUE(F10)</f>
        <v>0</v>
      </c>
    </row>
    <row r="11" spans="1:8" ht="21" customHeight="1">
      <c r="A11" s="20" t="s">
        <v>19</v>
      </c>
      <c r="B11" s="16">
        <v>76</v>
      </c>
      <c r="C11" s="17" t="s">
        <v>78</v>
      </c>
      <c r="D11" s="33">
        <v>2006</v>
      </c>
      <c r="E11" s="75" t="s">
        <v>26</v>
      </c>
      <c r="F11" s="34">
        <v>7.3495370370370372E-3</v>
      </c>
      <c r="G11" s="25">
        <f>VALUE(F11)-VALUE(F10)</f>
        <v>6.9444444444444371E-4</v>
      </c>
    </row>
    <row r="12" spans="1:8" ht="21" customHeight="1">
      <c r="A12" s="20" t="s">
        <v>22</v>
      </c>
      <c r="B12" s="35">
        <v>73</v>
      </c>
      <c r="C12" s="17" t="s">
        <v>79</v>
      </c>
      <c r="D12" s="33">
        <v>2006</v>
      </c>
      <c r="E12" s="140" t="s">
        <v>33</v>
      </c>
      <c r="F12" s="34">
        <v>7.6064814814814814E-3</v>
      </c>
      <c r="G12" s="25">
        <f>VALUE(F12)-VALUE(F10)</f>
        <v>9.513888888888879E-4</v>
      </c>
    </row>
    <row r="13" spans="1:8" ht="21" customHeight="1">
      <c r="A13" s="20" t="s">
        <v>46</v>
      </c>
      <c r="B13" s="16">
        <v>75</v>
      </c>
      <c r="C13" s="17" t="s">
        <v>80</v>
      </c>
      <c r="D13" s="33">
        <v>2005</v>
      </c>
      <c r="E13" s="75" t="s">
        <v>21</v>
      </c>
      <c r="F13" s="34">
        <v>7.8657407407407409E-3</v>
      </c>
      <c r="G13" s="25">
        <f>VALUE(F13)-VALUE(F10)</f>
        <v>1.2106481481481473E-3</v>
      </c>
    </row>
    <row r="14" spans="1:8" ht="21" customHeight="1">
      <c r="A14" s="20" t="s">
        <v>48</v>
      </c>
      <c r="B14" s="16">
        <v>78</v>
      </c>
      <c r="C14" s="17" t="s">
        <v>81</v>
      </c>
      <c r="D14" s="33">
        <v>2005</v>
      </c>
      <c r="E14" s="75" t="s">
        <v>26</v>
      </c>
      <c r="F14" s="34">
        <v>8.0347222222222226E-3</v>
      </c>
      <c r="G14" s="25">
        <f>VALUE(F14)-VALUE(F10)</f>
        <v>1.3796296296296291E-3</v>
      </c>
    </row>
    <row r="15" spans="1:8" ht="21" customHeight="1">
      <c r="A15" s="20" t="s">
        <v>50</v>
      </c>
      <c r="B15" s="16">
        <v>77</v>
      </c>
      <c r="C15" s="17" t="s">
        <v>82</v>
      </c>
      <c r="D15" s="33">
        <v>2005</v>
      </c>
      <c r="E15" s="75" t="s">
        <v>21</v>
      </c>
      <c r="F15" s="34">
        <v>8.053240740740741E-3</v>
      </c>
      <c r="G15" s="25">
        <f>VALUE(F15)-VALUE(F10)</f>
        <v>1.3981481481481475E-3</v>
      </c>
    </row>
    <row r="16" spans="1:8" ht="21" customHeight="1">
      <c r="A16" s="20"/>
      <c r="B16" s="16"/>
      <c r="C16" s="111"/>
      <c r="D16" s="33"/>
      <c r="E16" s="75"/>
      <c r="F16" s="34"/>
      <c r="G16" s="25"/>
    </row>
    <row r="17" spans="1:7" ht="21" customHeight="1">
      <c r="A17" s="20"/>
      <c r="B17" s="32"/>
      <c r="C17" s="17"/>
      <c r="D17" s="67"/>
      <c r="E17" s="17"/>
      <c r="F17" s="34"/>
      <c r="G17" s="25"/>
    </row>
    <row r="18" spans="1:7" ht="21" customHeight="1">
      <c r="A18" s="20"/>
      <c r="B18" s="32"/>
      <c r="C18" s="17"/>
      <c r="D18" s="33"/>
      <c r="E18" s="17"/>
      <c r="F18" s="31"/>
      <c r="G18" s="25"/>
    </row>
    <row r="19" spans="1:7" ht="21" customHeight="1">
      <c r="A19" s="20"/>
      <c r="B19" s="42"/>
      <c r="C19" s="43"/>
      <c r="D19" s="43"/>
      <c r="E19" s="68"/>
      <c r="F19" s="34"/>
      <c r="G19" s="62"/>
    </row>
    <row r="20" spans="1:7" ht="21" customHeight="1"/>
    <row r="21" spans="1:7" ht="21" customHeight="1"/>
    <row r="22" spans="1:7" ht="21" customHeight="1"/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topLeftCell="A7" zoomScaleNormal="100" workbookViewId="0">
      <selection activeCell="C18" sqref="C18"/>
    </sheetView>
  </sheetViews>
  <sheetFormatPr defaultRowHeight="15"/>
  <cols>
    <col min="1" max="1" width="8.710937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86" t="s">
        <v>0</v>
      </c>
      <c r="B1" s="186"/>
      <c r="C1" s="186"/>
      <c r="D1" s="186"/>
      <c r="E1" s="186"/>
      <c r="F1" s="186"/>
      <c r="G1" s="186"/>
      <c r="H1" s="141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  <c r="H2" s="141"/>
    </row>
    <row r="3" spans="1:8" s="1" customFormat="1" ht="18" customHeight="1">
      <c r="A3" s="141"/>
      <c r="B3" s="139"/>
      <c r="C3" s="139"/>
      <c r="D3" s="139"/>
      <c r="E3" s="138"/>
      <c r="F3" s="181"/>
      <c r="G3" s="181"/>
      <c r="H3" s="141"/>
    </row>
    <row r="4" spans="1:8" s="1" customFormat="1">
      <c r="A4" s="142" t="s">
        <v>2</v>
      </c>
      <c r="B4" s="143"/>
      <c r="C4" s="144" t="s">
        <v>3</v>
      </c>
      <c r="D4" s="144"/>
      <c r="E4" s="145"/>
      <c r="F4" s="181"/>
      <c r="G4" s="181"/>
      <c r="H4" s="146"/>
    </row>
    <row r="5" spans="1:8" s="1" customFormat="1">
      <c r="A5" s="147"/>
      <c r="B5" s="147"/>
      <c r="C5" s="144" t="s">
        <v>4</v>
      </c>
      <c r="D5" s="144"/>
      <c r="E5" s="145"/>
      <c r="F5" s="148"/>
      <c r="G5" s="148"/>
      <c r="H5" s="146"/>
    </row>
    <row r="6" spans="1:8" s="1" customFormat="1" ht="15.75" thickBot="1">
      <c r="A6" s="141"/>
      <c r="B6" s="141"/>
      <c r="C6" s="141"/>
      <c r="D6" s="141"/>
      <c r="E6" s="141"/>
      <c r="F6" s="141"/>
      <c r="G6" s="141"/>
      <c r="H6" s="141"/>
    </row>
    <row r="7" spans="1:8" ht="24" customHeight="1">
      <c r="A7" s="177" t="s">
        <v>5</v>
      </c>
      <c r="B7" s="178"/>
      <c r="C7" s="178"/>
      <c r="D7" s="174"/>
      <c r="E7" s="5" t="s">
        <v>29</v>
      </c>
      <c r="F7" s="6"/>
      <c r="G7" s="47"/>
    </row>
    <row r="8" spans="1:8" ht="30.75" customHeight="1" thickBot="1">
      <c r="A8" s="179" t="s">
        <v>83</v>
      </c>
      <c r="B8" s="180"/>
      <c r="C8" s="180"/>
      <c r="D8" s="9"/>
      <c r="E8" s="135" t="s">
        <v>84</v>
      </c>
      <c r="F8" s="10"/>
      <c r="G8" s="48"/>
    </row>
    <row r="9" spans="1:8" ht="30.75" thickBot="1">
      <c r="A9" s="63" t="s">
        <v>9</v>
      </c>
      <c r="B9" s="64" t="s">
        <v>10</v>
      </c>
      <c r="C9" s="64" t="s">
        <v>11</v>
      </c>
      <c r="D9" s="64" t="s">
        <v>12</v>
      </c>
      <c r="E9" s="64" t="s">
        <v>13</v>
      </c>
      <c r="F9" s="13" t="s">
        <v>14</v>
      </c>
      <c r="G9" s="50" t="s">
        <v>15</v>
      </c>
    </row>
    <row r="10" spans="1:8" ht="21" customHeight="1" thickTop="1">
      <c r="A10" s="15">
        <v>1</v>
      </c>
      <c r="B10" s="16">
        <v>87</v>
      </c>
      <c r="C10" s="17" t="s">
        <v>85</v>
      </c>
      <c r="D10" s="33">
        <v>2004</v>
      </c>
      <c r="E10" s="75" t="s">
        <v>21</v>
      </c>
      <c r="F10" s="99">
        <v>7.8796296296296305E-3</v>
      </c>
      <c r="G10" s="19">
        <f>VALUE(F10)-VALUE(F10)</f>
        <v>0</v>
      </c>
    </row>
    <row r="11" spans="1:8" ht="21" customHeight="1">
      <c r="A11" s="20">
        <v>2</v>
      </c>
      <c r="B11" s="16">
        <v>86</v>
      </c>
      <c r="C11" s="17" t="s">
        <v>86</v>
      </c>
      <c r="D11" s="33">
        <v>2003</v>
      </c>
      <c r="E11" s="140" t="s">
        <v>33</v>
      </c>
      <c r="F11" s="34">
        <v>8.2083333333333331E-3</v>
      </c>
      <c r="G11" s="25">
        <f>VALUE(F11)-VALUE(F10)</f>
        <v>3.2870370370370258E-4</v>
      </c>
    </row>
    <row r="12" spans="1:8" ht="21" customHeight="1">
      <c r="A12" s="20">
        <v>3</v>
      </c>
      <c r="B12" s="16">
        <v>88</v>
      </c>
      <c r="C12" s="37" t="s">
        <v>87</v>
      </c>
      <c r="D12" s="56">
        <v>2004</v>
      </c>
      <c r="E12" s="94" t="s">
        <v>67</v>
      </c>
      <c r="F12" s="34">
        <v>8.2696759259259251E-3</v>
      </c>
      <c r="G12" s="25">
        <f>VALUE(F12)-VALUE(F10)</f>
        <v>3.9004629629629459E-4</v>
      </c>
    </row>
    <row r="13" spans="1:8" ht="21" customHeight="1">
      <c r="A13" s="20">
        <v>4</v>
      </c>
      <c r="B13" s="16">
        <v>91</v>
      </c>
      <c r="C13" s="17" t="s">
        <v>88</v>
      </c>
      <c r="D13" s="33">
        <v>2004</v>
      </c>
      <c r="E13" s="75" t="s">
        <v>21</v>
      </c>
      <c r="F13" s="34">
        <v>8.3634259259259252E-3</v>
      </c>
      <c r="G13" s="25">
        <f>VALUE(F13)-VALUE(F10)</f>
        <v>4.8379629629629467E-4</v>
      </c>
    </row>
    <row r="14" spans="1:8" ht="21" customHeight="1">
      <c r="A14" s="20">
        <v>5</v>
      </c>
      <c r="B14" s="16">
        <v>89</v>
      </c>
      <c r="C14" s="17" t="s">
        <v>89</v>
      </c>
      <c r="D14" s="33">
        <v>2004</v>
      </c>
      <c r="E14" s="75" t="s">
        <v>26</v>
      </c>
      <c r="F14" s="34">
        <v>8.4525462962962965E-3</v>
      </c>
      <c r="G14" s="25">
        <f>VALUE(F14)-VALUE(F10)</f>
        <v>5.7291666666666602E-4</v>
      </c>
    </row>
    <row r="15" spans="1:8" ht="21" customHeight="1">
      <c r="A15" s="20">
        <v>6</v>
      </c>
      <c r="B15" s="35">
        <v>85</v>
      </c>
      <c r="C15" s="36" t="s">
        <v>90</v>
      </c>
      <c r="D15" s="51">
        <v>2003</v>
      </c>
      <c r="E15" s="152" t="s">
        <v>26</v>
      </c>
      <c r="F15" s="159">
        <v>8.9108796296296297E-3</v>
      </c>
      <c r="G15" s="25">
        <f>VALUE(F15)-VALUE(F10)</f>
        <v>1.0312499999999992E-3</v>
      </c>
    </row>
    <row r="16" spans="1:8" ht="21" customHeight="1">
      <c r="A16" s="20">
        <v>7</v>
      </c>
      <c r="B16" s="16">
        <v>90</v>
      </c>
      <c r="C16" s="17" t="s">
        <v>91</v>
      </c>
      <c r="D16" s="33">
        <v>2004</v>
      </c>
      <c r="E16" s="140" t="s">
        <v>18</v>
      </c>
      <c r="F16" s="159">
        <v>1.1538194444444443E-2</v>
      </c>
      <c r="G16" s="25">
        <f>VALUE(F16)-VALUE(F10)</f>
        <v>3.6585648148148124E-3</v>
      </c>
    </row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16"/>
  <sheetViews>
    <sheetView zoomScaleNormal="100" workbookViewId="0">
      <selection activeCell="B24" sqref="B24"/>
    </sheetView>
  </sheetViews>
  <sheetFormatPr defaultRowHeight="15"/>
  <cols>
    <col min="1" max="1" width="8.710937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174"/>
      <c r="E7" s="5" t="s">
        <v>6</v>
      </c>
      <c r="F7" s="6"/>
      <c r="G7" s="47"/>
    </row>
    <row r="8" spans="1:8" ht="30" customHeight="1" thickBot="1">
      <c r="A8" s="179" t="s">
        <v>92</v>
      </c>
      <c r="B8" s="180"/>
      <c r="C8" s="180"/>
      <c r="D8" s="9"/>
      <c r="E8" s="135" t="s">
        <v>93</v>
      </c>
      <c r="F8" s="10"/>
      <c r="G8" s="48"/>
    </row>
    <row r="9" spans="1:8" ht="30.75" thickBot="1">
      <c r="A9" s="63" t="s">
        <v>9</v>
      </c>
      <c r="B9" s="64" t="s">
        <v>10</v>
      </c>
      <c r="C9" s="64" t="s">
        <v>11</v>
      </c>
      <c r="D9" s="64" t="s">
        <v>12</v>
      </c>
      <c r="E9" s="64" t="s">
        <v>13</v>
      </c>
      <c r="F9" s="13" t="s">
        <v>14</v>
      </c>
      <c r="G9" s="50" t="s">
        <v>15</v>
      </c>
    </row>
    <row r="10" spans="1:8" ht="21" customHeight="1" thickTop="1">
      <c r="A10" s="161" t="s">
        <v>16</v>
      </c>
      <c r="B10" s="109">
        <v>101</v>
      </c>
      <c r="C10" s="37" t="s">
        <v>94</v>
      </c>
      <c r="D10" s="56">
        <v>2004</v>
      </c>
      <c r="E10" s="75" t="s">
        <v>26</v>
      </c>
      <c r="F10" s="99">
        <v>7.4907407407407414E-3</v>
      </c>
      <c r="G10" s="19">
        <f>VALUE(F10)-VALUE(F10)</f>
        <v>0</v>
      </c>
    </row>
    <row r="11" spans="1:8" ht="21" customHeight="1">
      <c r="A11" s="158" t="s">
        <v>19</v>
      </c>
      <c r="B11" s="109">
        <v>108</v>
      </c>
      <c r="C11" s="17" t="s">
        <v>95</v>
      </c>
      <c r="D11" s="33">
        <v>2003</v>
      </c>
      <c r="E11" s="75" t="s">
        <v>26</v>
      </c>
      <c r="F11" s="34">
        <v>7.6643518518518519E-3</v>
      </c>
      <c r="G11" s="25">
        <f>VALUE(F11)-VALUE(F10)</f>
        <v>1.7361111111111049E-4</v>
      </c>
    </row>
    <row r="12" spans="1:8" ht="21" customHeight="1">
      <c r="A12" s="158" t="s">
        <v>22</v>
      </c>
      <c r="B12" s="109">
        <v>104</v>
      </c>
      <c r="C12" s="37" t="s">
        <v>96</v>
      </c>
      <c r="D12" s="56">
        <v>2003</v>
      </c>
      <c r="E12" s="75" t="s">
        <v>26</v>
      </c>
      <c r="F12" s="34">
        <v>7.6909722222222214E-3</v>
      </c>
      <c r="G12" s="25">
        <f>VALUE(F12)-VALUE(F10)</f>
        <v>2.0023148148148005E-4</v>
      </c>
    </row>
    <row r="13" spans="1:8" ht="21" customHeight="1">
      <c r="A13" s="158" t="s">
        <v>46</v>
      </c>
      <c r="B13" s="109">
        <v>107</v>
      </c>
      <c r="C13" s="37" t="s">
        <v>97</v>
      </c>
      <c r="D13" s="56">
        <v>2004</v>
      </c>
      <c r="E13" s="75" t="s">
        <v>67</v>
      </c>
      <c r="F13" s="34">
        <v>7.9074074074074064E-3</v>
      </c>
      <c r="G13" s="25">
        <f>VALUE(F13)-VALUE(F10)</f>
        <v>4.1666666666666501E-4</v>
      </c>
    </row>
    <row r="14" spans="1:8" ht="21" customHeight="1">
      <c r="A14" s="158" t="s">
        <v>48</v>
      </c>
      <c r="B14" s="16">
        <v>98</v>
      </c>
      <c r="C14" s="17" t="s">
        <v>98</v>
      </c>
      <c r="D14" s="33">
        <v>2004</v>
      </c>
      <c r="E14" s="75" t="s">
        <v>67</v>
      </c>
      <c r="F14" s="34">
        <v>8.0937499999999985E-3</v>
      </c>
      <c r="G14" s="25">
        <f>VALUE(F14)-VALUE(F10)</f>
        <v>6.0300925925925713E-4</v>
      </c>
    </row>
    <row r="15" spans="1:8" ht="21" customHeight="1">
      <c r="A15" s="158" t="s">
        <v>50</v>
      </c>
      <c r="B15" s="35">
        <v>97</v>
      </c>
      <c r="C15" s="37" t="s">
        <v>99</v>
      </c>
      <c r="D15" s="56">
        <v>2004</v>
      </c>
      <c r="E15" s="75" t="s">
        <v>21</v>
      </c>
      <c r="F15" s="34">
        <v>8.2870370370370372E-3</v>
      </c>
      <c r="G15" s="25">
        <f>VALUE(F15)-VALUE(F10)</f>
        <v>7.9629629629629581E-4</v>
      </c>
    </row>
    <row r="16" spans="1:8" ht="21" customHeight="1">
      <c r="A16" s="158" t="s">
        <v>52</v>
      </c>
      <c r="B16" s="109">
        <v>110</v>
      </c>
      <c r="C16" s="36" t="s">
        <v>100</v>
      </c>
      <c r="D16" s="56">
        <v>2004</v>
      </c>
      <c r="E16" s="75" t="s">
        <v>26</v>
      </c>
      <c r="F16" s="34">
        <v>8.3518518518518516E-3</v>
      </c>
      <c r="G16" s="25">
        <f>VALUE(F16)-VALUE(F10)</f>
        <v>8.6111111111111024E-4</v>
      </c>
    </row>
    <row r="17" spans="1:7" ht="21" customHeight="1">
      <c r="A17" s="158" t="s">
        <v>55</v>
      </c>
      <c r="B17" s="16">
        <v>99</v>
      </c>
      <c r="C17" s="37" t="s">
        <v>101</v>
      </c>
      <c r="D17" s="56">
        <v>2003</v>
      </c>
      <c r="E17" s="75" t="s">
        <v>33</v>
      </c>
      <c r="F17" s="34">
        <v>8.3796296296296292E-3</v>
      </c>
      <c r="G17" s="25">
        <f>VALUE(F17)-VALUE(F10)</f>
        <v>8.8888888888888785E-4</v>
      </c>
    </row>
    <row r="18" spans="1:7" ht="21" customHeight="1">
      <c r="A18" s="158" t="s">
        <v>68</v>
      </c>
      <c r="B18" s="109">
        <v>103</v>
      </c>
      <c r="C18" s="17" t="s">
        <v>102</v>
      </c>
      <c r="D18" s="56">
        <v>2004</v>
      </c>
      <c r="E18" s="75" t="s">
        <v>21</v>
      </c>
      <c r="F18" s="31">
        <v>8.9317129629629625E-3</v>
      </c>
      <c r="G18" s="25">
        <f>VALUE(F18)-VALUE(F10)</f>
        <v>1.4409722222222211E-3</v>
      </c>
    </row>
    <row r="19" spans="1:7" ht="21" customHeight="1">
      <c r="A19" s="157" t="s">
        <v>70</v>
      </c>
      <c r="B19" s="109">
        <v>106</v>
      </c>
      <c r="C19" s="37" t="s">
        <v>103</v>
      </c>
      <c r="D19" s="56">
        <v>2003</v>
      </c>
      <c r="E19" s="75" t="s">
        <v>26</v>
      </c>
      <c r="F19" s="34">
        <v>8.9710648148148154E-3</v>
      </c>
      <c r="G19" s="25">
        <f>VALUE(F19)-VALUE(F10)</f>
        <v>1.480324074074074E-3</v>
      </c>
    </row>
    <row r="20" spans="1:7" ht="21" customHeight="1">
      <c r="A20" s="163" t="s">
        <v>72</v>
      </c>
      <c r="B20" s="16">
        <v>100</v>
      </c>
      <c r="C20" s="17" t="s">
        <v>104</v>
      </c>
      <c r="D20" s="56">
        <v>2004</v>
      </c>
      <c r="E20" s="75" t="s">
        <v>21</v>
      </c>
      <c r="F20" s="159">
        <v>9.0046296296296298E-3</v>
      </c>
      <c r="G20" s="25">
        <f>VALUE(F20)-VALUE(F10)</f>
        <v>1.5138888888888884E-3</v>
      </c>
    </row>
    <row r="21" spans="1:7" ht="21" customHeight="1">
      <c r="A21" s="162" t="s">
        <v>74</v>
      </c>
      <c r="B21" s="109">
        <v>109</v>
      </c>
      <c r="C21" s="17" t="s">
        <v>105</v>
      </c>
      <c r="D21" s="56">
        <v>2004</v>
      </c>
      <c r="E21" s="75" t="s">
        <v>18</v>
      </c>
      <c r="F21" s="159">
        <v>9.2222222222222219E-3</v>
      </c>
      <c r="G21" s="25">
        <f>VALUE(F21)-VALUE(F10)</f>
        <v>1.7314814814814805E-3</v>
      </c>
    </row>
    <row r="22" spans="1:7" ht="21" customHeight="1">
      <c r="A22" s="165" t="s">
        <v>106</v>
      </c>
      <c r="B22" s="109">
        <v>111</v>
      </c>
      <c r="C22" s="17" t="s">
        <v>107</v>
      </c>
      <c r="D22" s="56">
        <v>2004</v>
      </c>
      <c r="E22" s="75" t="s">
        <v>26</v>
      </c>
      <c r="F22" s="166">
        <v>1.1054398148148148E-2</v>
      </c>
      <c r="G22" s="25">
        <f>VALUE(F22)-VALUE(F10)</f>
        <v>3.5636574074074069E-3</v>
      </c>
    </row>
    <row r="23" spans="1:7" ht="21" customHeight="1">
      <c r="A23" s="165" t="s">
        <v>108</v>
      </c>
      <c r="B23" s="109">
        <v>102</v>
      </c>
      <c r="C23" s="37" t="s">
        <v>109</v>
      </c>
      <c r="D23" s="56">
        <v>2003</v>
      </c>
      <c r="E23" s="75" t="s">
        <v>18</v>
      </c>
      <c r="F23" s="166">
        <v>1.1282407407407408E-2</v>
      </c>
      <c r="G23" s="25">
        <f>VALUE(F23)-VALUE(F10)</f>
        <v>3.7916666666666663E-3</v>
      </c>
    </row>
    <row r="24" spans="1:7" ht="21" customHeight="1" thickBot="1">
      <c r="A24" s="105" t="s">
        <v>110</v>
      </c>
      <c r="B24" s="167">
        <v>105</v>
      </c>
      <c r="C24" s="17" t="s">
        <v>111</v>
      </c>
      <c r="D24" s="33">
        <v>2004</v>
      </c>
      <c r="E24" s="75" t="s">
        <v>18</v>
      </c>
      <c r="F24" s="120">
        <v>1.2348379629629631E-2</v>
      </c>
      <c r="G24" s="25">
        <f>VALUE(F24)-VALUE(F10)</f>
        <v>4.8576388888888896E-3</v>
      </c>
    </row>
    <row r="25" spans="1:7" s="28" customFormat="1" ht="21" customHeight="1">
      <c r="A25" s="131"/>
      <c r="B25" s="29"/>
      <c r="C25" s="112"/>
      <c r="G25" s="164"/>
    </row>
    <row r="26" spans="1:7" s="28" customFormat="1" ht="21" customHeight="1">
      <c r="A26" s="131"/>
      <c r="B26" s="29"/>
      <c r="C26" s="112"/>
      <c r="G26" s="164"/>
    </row>
    <row r="27" spans="1:7" s="28" customFormat="1" ht="21" customHeight="1">
      <c r="A27" s="131"/>
      <c r="B27" s="29"/>
      <c r="C27" s="112"/>
      <c r="G27" s="164"/>
    </row>
    <row r="28" spans="1:7" s="28" customFormat="1" ht="21" customHeight="1">
      <c r="A28" s="131"/>
      <c r="B28" s="29"/>
      <c r="C28" s="112"/>
      <c r="G28" s="164"/>
    </row>
    <row r="29" spans="1:7" s="28" customFormat="1" ht="21" customHeight="1">
      <c r="A29" s="131"/>
      <c r="B29" s="29"/>
      <c r="C29" s="112"/>
      <c r="G29" s="164"/>
    </row>
    <row r="30" spans="1:7" s="28" customFormat="1" ht="21" customHeight="1">
      <c r="A30" s="131"/>
      <c r="B30" s="29"/>
      <c r="C30" s="112"/>
      <c r="G30" s="164"/>
    </row>
    <row r="31" spans="1:7" s="28" customFormat="1" ht="21" customHeight="1">
      <c r="A31" s="131"/>
      <c r="B31" s="29"/>
      <c r="C31" s="112"/>
      <c r="G31" s="164"/>
    </row>
    <row r="32" spans="1:7" s="28" customFormat="1" ht="21" customHeight="1">
      <c r="A32" s="131"/>
      <c r="B32" s="29"/>
      <c r="C32" s="112"/>
      <c r="G32" s="164"/>
    </row>
    <row r="33" spans="1:7" s="28" customFormat="1" ht="21" customHeight="1">
      <c r="A33" s="131"/>
      <c r="B33" s="29"/>
      <c r="C33" s="112"/>
      <c r="G33" s="164"/>
    </row>
    <row r="34" spans="1:7" s="28" customFormat="1" ht="21" customHeight="1">
      <c r="A34" s="131"/>
      <c r="B34" s="29"/>
      <c r="C34" s="112"/>
      <c r="G34" s="164"/>
    </row>
    <row r="35" spans="1:7" s="28" customFormat="1" ht="21" customHeight="1">
      <c r="A35" s="131"/>
      <c r="B35" s="29"/>
      <c r="C35" s="112"/>
      <c r="G35" s="164"/>
    </row>
    <row r="36" spans="1:7" s="28" customFormat="1" ht="21" customHeight="1">
      <c r="A36" s="131"/>
      <c r="B36" s="29"/>
      <c r="C36" s="112"/>
    </row>
    <row r="37" spans="1:7" s="28" customFormat="1" ht="21" customHeight="1"/>
    <row r="38" spans="1:7" s="28" customFormat="1" ht="21" customHeight="1"/>
    <row r="39" spans="1:7" s="28" customFormat="1" ht="21" customHeight="1"/>
    <row r="40" spans="1:7" s="28" customFormat="1" ht="21" customHeight="1"/>
    <row r="41" spans="1:7" s="28" customFormat="1" ht="21" customHeight="1"/>
    <row r="42" spans="1:7" s="28" customFormat="1" ht="21" customHeight="1"/>
    <row r="43" spans="1:7" s="28" customFormat="1" ht="21" customHeight="1"/>
    <row r="44" spans="1:7" s="28" customFormat="1" ht="21" customHeight="1"/>
    <row r="45" spans="1:7" s="28" customFormat="1" ht="21" customHeight="1"/>
    <row r="46" spans="1:7" s="28" customFormat="1" ht="21" customHeight="1"/>
    <row r="47" spans="1:7" s="28" customFormat="1" ht="21" customHeight="1"/>
    <row r="48" spans="1:7" s="28" customFormat="1" ht="21" customHeight="1"/>
    <row r="49" s="28" customFormat="1" ht="21" customHeight="1"/>
    <row r="50" s="28" customFormat="1" ht="21" customHeight="1"/>
    <row r="51" s="28" customFormat="1" ht="21" customHeight="1"/>
    <row r="52" s="28" customFormat="1" ht="21" customHeight="1"/>
    <row r="53" s="28" customFormat="1" ht="21" customHeight="1"/>
    <row r="54" s="28" customFormat="1" ht="21" customHeight="1"/>
    <row r="55" s="28" customFormat="1" ht="21" customHeight="1"/>
    <row r="56" s="28" customFormat="1" ht="21" customHeight="1"/>
    <row r="57" s="28" customFormat="1" ht="21" customHeight="1"/>
    <row r="58" s="28" customFormat="1" ht="21" customHeight="1"/>
    <row r="59" s="28" customFormat="1" ht="21" customHeight="1"/>
    <row r="60" s="28" customFormat="1" ht="21" customHeight="1"/>
    <row r="61" s="28" customFormat="1" ht="21" customHeight="1"/>
    <row r="62" s="28" customFormat="1" ht="21" customHeight="1"/>
    <row r="63" s="28" customFormat="1" ht="21" customHeight="1"/>
    <row r="64" s="28" customFormat="1" ht="21" customHeight="1"/>
    <row r="65" s="28" customFormat="1" ht="21" customHeight="1"/>
    <row r="66" s="28" customFormat="1" ht="21" customHeight="1"/>
    <row r="67" s="28" customFormat="1" ht="21" customHeight="1"/>
    <row r="68" s="28" customFormat="1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0"/>
  <sheetViews>
    <sheetView zoomScaleNormal="100" workbookViewId="0">
      <selection activeCell="L10" sqref="L10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4.7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174"/>
      <c r="E7" s="5" t="s">
        <v>29</v>
      </c>
      <c r="F7" s="6"/>
      <c r="G7" s="47"/>
    </row>
    <row r="8" spans="1:8" ht="30.75" customHeight="1" thickBot="1">
      <c r="A8" s="126" t="s">
        <v>112</v>
      </c>
      <c r="B8" s="127"/>
      <c r="C8" s="127"/>
      <c r="D8" s="69"/>
      <c r="E8" s="137" t="s">
        <v>113</v>
      </c>
      <c r="F8" s="70"/>
      <c r="G8" s="71"/>
    </row>
    <row r="9" spans="1:8" ht="30.75" thickBot="1">
      <c r="A9" s="125" t="s">
        <v>9</v>
      </c>
      <c r="B9" s="65" t="s">
        <v>10</v>
      </c>
      <c r="C9" s="65" t="s">
        <v>11</v>
      </c>
      <c r="D9" s="65" t="s">
        <v>12</v>
      </c>
      <c r="E9" s="65" t="s">
        <v>13</v>
      </c>
      <c r="F9" s="72" t="s">
        <v>14</v>
      </c>
      <c r="G9" s="73" t="s">
        <v>15</v>
      </c>
    </row>
    <row r="10" spans="1:8" ht="21" customHeight="1" thickTop="1">
      <c r="A10" s="161" t="s">
        <v>16</v>
      </c>
      <c r="B10" s="16">
        <v>121</v>
      </c>
      <c r="C10" s="43" t="s">
        <v>114</v>
      </c>
      <c r="D10" s="74">
        <v>2002</v>
      </c>
      <c r="E10" s="75" t="s">
        <v>21</v>
      </c>
      <c r="F10" s="99">
        <v>1.2466435185185186E-2</v>
      </c>
      <c r="G10" s="19">
        <f>VALUE(F10)-VALUE(F10)</f>
        <v>0</v>
      </c>
    </row>
    <row r="11" spans="1:8" ht="21" customHeight="1">
      <c r="A11" s="158" t="s">
        <v>19</v>
      </c>
      <c r="B11" s="16">
        <v>120</v>
      </c>
      <c r="C11" s="43" t="s">
        <v>115</v>
      </c>
      <c r="D11" s="74">
        <v>2002</v>
      </c>
      <c r="E11" s="140" t="s">
        <v>67</v>
      </c>
      <c r="F11" s="34">
        <v>1.3145833333333334E-2</v>
      </c>
      <c r="G11" s="25">
        <f>VALUE(F11)-VALUE(F10)</f>
        <v>6.7939814814814772E-4</v>
      </c>
    </row>
    <row r="12" spans="1:8" ht="21" customHeight="1">
      <c r="A12" s="158" t="s">
        <v>22</v>
      </c>
      <c r="B12" s="16">
        <v>122</v>
      </c>
      <c r="C12" s="150" t="s">
        <v>116</v>
      </c>
      <c r="D12" s="115">
        <v>2001</v>
      </c>
      <c r="E12" s="75" t="s">
        <v>26</v>
      </c>
      <c r="F12" s="34">
        <v>1.3366898148148149E-2</v>
      </c>
      <c r="G12" s="25">
        <f>VALUE(F12)-VALUE(F10)</f>
        <v>9.0046296296296229E-4</v>
      </c>
    </row>
    <row r="13" spans="1:8" ht="21" customHeight="1">
      <c r="A13" s="157" t="s">
        <v>46</v>
      </c>
      <c r="B13" s="16">
        <v>123</v>
      </c>
      <c r="C13" s="43" t="s">
        <v>61</v>
      </c>
      <c r="D13" s="74">
        <v>2002</v>
      </c>
      <c r="E13" s="140" t="s">
        <v>33</v>
      </c>
      <c r="F13" s="34">
        <v>1.3660879629629629E-2</v>
      </c>
      <c r="G13" s="25">
        <f>VALUE(F13)-VALUE(F10)</f>
        <v>1.1944444444444424E-3</v>
      </c>
    </row>
    <row r="14" spans="1:8" ht="21" customHeight="1">
      <c r="A14" s="153" t="s">
        <v>48</v>
      </c>
      <c r="B14" s="16">
        <v>124</v>
      </c>
      <c r="C14" s="43" t="s">
        <v>117</v>
      </c>
      <c r="D14" s="74">
        <v>2001</v>
      </c>
      <c r="E14" s="75" t="s">
        <v>21</v>
      </c>
      <c r="F14" s="119">
        <v>1.3717592592592594E-2</v>
      </c>
      <c r="G14" s="25">
        <f>VALUE(F14)-VALUE(F10)</f>
        <v>1.2511574074074074E-3</v>
      </c>
    </row>
    <row r="15" spans="1:8" ht="21" customHeight="1">
      <c r="A15" s="153" t="s">
        <v>50</v>
      </c>
      <c r="B15" s="16">
        <v>119</v>
      </c>
      <c r="C15" s="43" t="s">
        <v>118</v>
      </c>
      <c r="D15" s="74">
        <v>2002</v>
      </c>
      <c r="E15" s="75" t="s">
        <v>26</v>
      </c>
      <c r="F15" s="119">
        <v>1.4101851851851852E-2</v>
      </c>
      <c r="G15" s="25">
        <f>VALUE(F15)-VALUE(F10)</f>
        <v>1.6354166666666652E-3</v>
      </c>
    </row>
    <row r="16" spans="1:8" ht="21" customHeight="1">
      <c r="A16" s="153" t="s">
        <v>52</v>
      </c>
      <c r="B16" s="35">
        <v>118</v>
      </c>
      <c r="C16" s="43" t="s">
        <v>119</v>
      </c>
      <c r="D16" s="74">
        <v>2001</v>
      </c>
      <c r="E16" s="140" t="s">
        <v>120</v>
      </c>
      <c r="F16" s="119">
        <v>1.4388888888888889E-2</v>
      </c>
      <c r="G16" s="25">
        <f>VALUE(F16)-VALUE(F10)</f>
        <v>1.9224537037037023E-3</v>
      </c>
    </row>
    <row r="17" ht="21" customHeight="1"/>
    <row r="18" ht="21" customHeight="1"/>
    <row r="19" ht="21" customHeight="1"/>
    <row r="20" ht="21" customHeight="1"/>
  </sheetData>
  <mergeCells count="3">
    <mergeCell ref="A1:G1"/>
    <mergeCell ref="A7:C7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zoomScaleNormal="100" workbookViewId="0">
      <selection activeCell="E5" sqref="E5"/>
    </sheetView>
  </sheetViews>
  <sheetFormatPr defaultRowHeight="15"/>
  <cols>
    <col min="1" max="1" width="8.5703125" style="81" customWidth="1"/>
    <col min="2" max="2" width="11.85546875" style="81" customWidth="1"/>
    <col min="3" max="3" width="23.85546875" style="81" customWidth="1"/>
    <col min="4" max="4" width="9.140625" style="81" customWidth="1"/>
    <col min="5" max="5" width="26.28515625" style="81" customWidth="1"/>
    <col min="6" max="6" width="12.140625" style="81" customWidth="1"/>
    <col min="7" max="7" width="11" style="81" customWidth="1"/>
    <col min="8" max="8" width="9.28515625" style="81" customWidth="1"/>
    <col min="9" max="16384" width="9.140625" style="81"/>
  </cols>
  <sheetData>
    <row r="1" spans="1:8" s="77" customFormat="1" ht="25.5">
      <c r="A1" s="176" t="s">
        <v>0</v>
      </c>
      <c r="B1" s="176"/>
      <c r="C1" s="176"/>
      <c r="D1" s="176"/>
      <c r="E1" s="176"/>
      <c r="F1" s="176"/>
      <c r="G1" s="176"/>
      <c r="H1" s="1"/>
    </row>
    <row r="2" spans="1:8" s="77" customFormat="1" ht="29.25" customHeight="1">
      <c r="A2" s="138" t="s">
        <v>1</v>
      </c>
      <c r="B2" s="139"/>
      <c r="C2" s="139"/>
      <c r="D2" s="138"/>
      <c r="E2" s="138"/>
      <c r="F2" s="181"/>
      <c r="G2" s="181"/>
      <c r="H2" s="1"/>
    </row>
    <row r="3" spans="1:8" s="77" customFormat="1" ht="18" customHeight="1">
      <c r="A3" s="1"/>
      <c r="B3" s="2"/>
      <c r="C3" s="2"/>
      <c r="D3" s="2"/>
      <c r="E3" s="3"/>
      <c r="F3" s="181"/>
      <c r="G3" s="181"/>
      <c r="H3" s="1"/>
    </row>
    <row r="4" spans="1:8" s="77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77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77" customFormat="1" ht="15.75" thickBot="1">
      <c r="A6" s="1"/>
      <c r="B6" s="1"/>
      <c r="C6" s="1"/>
      <c r="D6" s="1"/>
      <c r="E6" s="1"/>
      <c r="F6" s="1"/>
      <c r="G6" s="1"/>
      <c r="H6" s="1"/>
    </row>
    <row r="7" spans="1:8" ht="24" customHeight="1">
      <c r="A7" s="177" t="s">
        <v>5</v>
      </c>
      <c r="B7" s="178"/>
      <c r="C7" s="178"/>
      <c r="D7" s="78"/>
      <c r="E7" s="5" t="s">
        <v>29</v>
      </c>
      <c r="F7" s="79"/>
      <c r="G7" s="80"/>
    </row>
    <row r="8" spans="1:8" ht="29.25" customHeight="1" thickBot="1">
      <c r="A8" s="126" t="s">
        <v>121</v>
      </c>
      <c r="B8" s="128"/>
      <c r="C8" s="128"/>
      <c r="D8" s="82"/>
      <c r="E8" s="136" t="s">
        <v>122</v>
      </c>
      <c r="F8" s="10"/>
      <c r="G8" s="48"/>
    </row>
    <row r="9" spans="1:8" ht="30.75" thickBot="1">
      <c r="A9" s="63" t="s">
        <v>9</v>
      </c>
      <c r="B9" s="64" t="s">
        <v>10</v>
      </c>
      <c r="C9" s="63" t="s">
        <v>11</v>
      </c>
      <c r="D9" s="65" t="s">
        <v>12</v>
      </c>
      <c r="E9" s="64" t="s">
        <v>13</v>
      </c>
      <c r="F9" s="13" t="s">
        <v>14</v>
      </c>
      <c r="G9" s="50" t="s">
        <v>15</v>
      </c>
    </row>
    <row r="10" spans="1:8" ht="21" customHeight="1" thickTop="1">
      <c r="A10" s="15" t="s">
        <v>16</v>
      </c>
      <c r="B10" s="16">
        <v>134</v>
      </c>
      <c r="C10" s="17" t="s">
        <v>123</v>
      </c>
      <c r="D10" s="33">
        <v>2001</v>
      </c>
      <c r="E10" s="75" t="s">
        <v>26</v>
      </c>
      <c r="F10" s="99">
        <v>1.1055555555555555E-2</v>
      </c>
      <c r="G10" s="19">
        <f>VALUE(F10)-VALUE(F10)</f>
        <v>0</v>
      </c>
    </row>
    <row r="11" spans="1:8" ht="21" customHeight="1">
      <c r="A11" s="20" t="s">
        <v>19</v>
      </c>
      <c r="B11" s="16">
        <v>133</v>
      </c>
      <c r="C11" s="17" t="s">
        <v>124</v>
      </c>
      <c r="D11" s="33">
        <v>2002</v>
      </c>
      <c r="E11" s="75" t="s">
        <v>26</v>
      </c>
      <c r="F11" s="34">
        <v>1.1564814814814814E-2</v>
      </c>
      <c r="G11" s="25">
        <f>VALUE(F11)-VALUE(F10)</f>
        <v>5.0925925925925965E-4</v>
      </c>
    </row>
    <row r="12" spans="1:8" ht="21" customHeight="1">
      <c r="A12" s="20" t="s">
        <v>22</v>
      </c>
      <c r="B12" s="35">
        <v>130</v>
      </c>
      <c r="C12" s="17" t="s">
        <v>125</v>
      </c>
      <c r="D12" s="33">
        <v>2002</v>
      </c>
      <c r="E12" s="75" t="s">
        <v>26</v>
      </c>
      <c r="F12" s="34">
        <v>1.1773148148148149E-2</v>
      </c>
      <c r="G12" s="25">
        <f>VALUE(F12)-VALUE(F10)</f>
        <v>7.1759259259259432E-4</v>
      </c>
    </row>
    <row r="13" spans="1:8" ht="21" customHeight="1">
      <c r="A13" s="20" t="s">
        <v>46</v>
      </c>
      <c r="B13" s="16">
        <v>132</v>
      </c>
      <c r="C13" s="17" t="s">
        <v>126</v>
      </c>
      <c r="D13" s="33">
        <v>2002</v>
      </c>
      <c r="E13" s="75" t="s">
        <v>26</v>
      </c>
      <c r="F13" s="34">
        <v>1.2393518518518519E-2</v>
      </c>
      <c r="G13" s="25">
        <f>VALUE(F13)-VALUE(F10)</f>
        <v>1.3379629629629644E-3</v>
      </c>
    </row>
    <row r="14" spans="1:8" ht="21" customHeight="1">
      <c r="A14" s="20" t="s">
        <v>48</v>
      </c>
      <c r="B14" s="16">
        <v>131</v>
      </c>
      <c r="C14" s="17" t="s">
        <v>127</v>
      </c>
      <c r="D14" s="33">
        <v>2002</v>
      </c>
      <c r="E14" s="140" t="s">
        <v>18</v>
      </c>
      <c r="F14" s="34">
        <v>1.7023148148148145E-2</v>
      </c>
      <c r="G14" s="25">
        <f>VALUE(F14)-VALUE(F10)</f>
        <v>5.9675925925925903E-3</v>
      </c>
    </row>
  </sheetData>
  <mergeCells count="3">
    <mergeCell ref="A1:G1"/>
    <mergeCell ref="A7:C7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benjamínci</vt:lpstr>
      <vt:lpstr>nejmladší žačky</vt:lpstr>
      <vt:lpstr>nejmladší žáci</vt:lpstr>
      <vt:lpstr>mladší žačky</vt:lpstr>
      <vt:lpstr>mladší žáci</vt:lpstr>
      <vt:lpstr>starší žačky</vt:lpstr>
      <vt:lpstr>starší žáci</vt:lpstr>
      <vt:lpstr>mladší dorky</vt:lpstr>
      <vt:lpstr>mladší dorci</vt:lpstr>
      <vt:lpstr>starší dorky</vt:lpstr>
      <vt:lpstr>starší dorci</vt:lpstr>
      <vt:lpstr>ženy a juniorky</vt:lpstr>
      <vt:lpstr>muži a junioři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vlastník</dc:creator>
  <cp:lastModifiedBy>vlastnik</cp:lastModifiedBy>
  <cp:revision/>
  <dcterms:created xsi:type="dcterms:W3CDTF">2012-12-29T13:18:48Z</dcterms:created>
  <dcterms:modified xsi:type="dcterms:W3CDTF">2017-01-07T17:19:57Z</dcterms:modified>
</cp:coreProperties>
</file>