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rtajz/Downloads/"/>
    </mc:Choice>
  </mc:AlternateContent>
  <xr:revisionPtr revIDLastSave="0" documentId="13_ncr:1_{5BAD6351-D5F7-A247-B107-B6BCEE6472EC}" xr6:coauthVersionLast="47" xr6:coauthVersionMax="47" xr10:uidLastSave="{00000000-0000-0000-0000-000000000000}"/>
  <bookViews>
    <workbookView xWindow="20440" yWindow="2100" windowWidth="29100" windowHeight="19100" activeTab="1" xr2:uid="{E1FFE27E-5611-452F-B432-1F6DE3D506BD}"/>
  </bookViews>
  <sheets>
    <sheet name="startovka_GS_1zavod" sheetId="1" r:id="rId1"/>
    <sheet name="startovka_GS_2zavod" sheetId="2" r:id="rId2"/>
  </sheets>
  <definedNames>
    <definedName name="_xlnm.Print_Area" localSheetId="0">startovka_GS_1zavod!$A$11:$J$50</definedName>
    <definedName name="_xlnm.Print_Area" localSheetId="1">startovka_GS_2zavod!$A$11:$J$50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2" l="1"/>
  <c r="J49" i="2"/>
  <c r="J48" i="2"/>
  <c r="J50" i="2"/>
  <c r="J38" i="2"/>
  <c r="J37" i="2"/>
  <c r="J39" i="2"/>
  <c r="J25" i="2"/>
  <c r="J41" i="2"/>
  <c r="J43" i="2"/>
  <c r="J45" i="2"/>
  <c r="J44" i="2"/>
  <c r="J42" i="2"/>
  <c r="J46" i="2"/>
  <c r="J33" i="2"/>
  <c r="J35" i="2"/>
  <c r="J34" i="2"/>
  <c r="J23" i="2"/>
  <c r="J31" i="2"/>
  <c r="J29" i="2"/>
  <c r="J28" i="2"/>
  <c r="J27" i="2"/>
  <c r="J22" i="2"/>
  <c r="J20" i="2"/>
  <c r="J17" i="2"/>
  <c r="J19" i="2"/>
  <c r="J18" i="2"/>
  <c r="J51" i="1"/>
  <c r="J49" i="1"/>
  <c r="J48" i="1"/>
  <c r="J50" i="1"/>
  <c r="J38" i="1"/>
  <c r="J37" i="1"/>
  <c r="J39" i="1"/>
  <c r="J25" i="1"/>
  <c r="J41" i="1"/>
  <c r="J42" i="1"/>
  <c r="J45" i="1"/>
  <c r="J44" i="1"/>
  <c r="J43" i="1"/>
  <c r="J46" i="1"/>
  <c r="J33" i="1"/>
  <c r="J35" i="1"/>
  <c r="J34" i="1"/>
  <c r="J31" i="1"/>
  <c r="J29" i="1"/>
  <c r="J28" i="1"/>
  <c r="J27" i="1"/>
  <c r="J22" i="1"/>
  <c r="J23" i="1"/>
  <c r="J20" i="1"/>
  <c r="J17" i="1"/>
  <c r="J19" i="1"/>
  <c r="J18" i="1"/>
</calcChain>
</file>

<file path=xl/sharedStrings.xml><?xml version="1.0" encoding="utf-8"?>
<sst xmlns="http://schemas.openxmlformats.org/spreadsheetml/2006/main" count="366" uniqueCount="89">
  <si>
    <t>Datum konání:</t>
  </si>
  <si>
    <t>Umístění</t>
  </si>
  <si>
    <t>St. číslo</t>
  </si>
  <si>
    <t>Jméno</t>
  </si>
  <si>
    <t>Ročník</t>
  </si>
  <si>
    <t>Pohlaví</t>
  </si>
  <si>
    <t>Země</t>
  </si>
  <si>
    <t>Klub</t>
  </si>
  <si>
    <t>1. kolo</t>
  </si>
  <si>
    <t>2. kolo</t>
  </si>
  <si>
    <t>Celkem</t>
  </si>
  <si>
    <t>1.</t>
  </si>
  <si>
    <t>Voborná Kateřina</t>
  </si>
  <si>
    <t>L</t>
  </si>
  <si>
    <t>CZE</t>
  </si>
  <si>
    <t>2.</t>
  </si>
  <si>
    <t>Mervová Eva</t>
  </si>
  <si>
    <t>Ski klub Velké Meziříčí</t>
  </si>
  <si>
    <t>3.</t>
  </si>
  <si>
    <t>4.</t>
  </si>
  <si>
    <t>Voborný Petr</t>
  </si>
  <si>
    <t>M</t>
  </si>
  <si>
    <t>5.</t>
  </si>
  <si>
    <t>6.</t>
  </si>
  <si>
    <t>7.</t>
  </si>
  <si>
    <t>Svobodová Aneta</t>
  </si>
  <si>
    <t>U10 - PŘÍPRAVKA</t>
  </si>
  <si>
    <t>8.</t>
  </si>
  <si>
    <t>Havelková Lea</t>
  </si>
  <si>
    <t>FSA Brno</t>
  </si>
  <si>
    <t>9.</t>
  </si>
  <si>
    <t>10.</t>
  </si>
  <si>
    <t>Kafka Tobiáš</t>
  </si>
  <si>
    <t>Lyžařský klub Svinec z.s.</t>
  </si>
  <si>
    <t>11.</t>
  </si>
  <si>
    <t>U12 - PŘEDŽAČKY</t>
  </si>
  <si>
    <t>12.</t>
  </si>
  <si>
    <t>Arnold Franziska</t>
  </si>
  <si>
    <t>13.</t>
  </si>
  <si>
    <t>Bočková Anna</t>
  </si>
  <si>
    <t>14.</t>
  </si>
  <si>
    <t>Mervová Bára</t>
  </si>
  <si>
    <t>15.</t>
  </si>
  <si>
    <t>U12 - PŘEDŽÁCI</t>
  </si>
  <si>
    <t>16.</t>
  </si>
  <si>
    <t>Tělocvičná jednota Sokol Předklášteří</t>
  </si>
  <si>
    <t>17.</t>
  </si>
  <si>
    <t>Pernický Felix</t>
  </si>
  <si>
    <t>18.</t>
  </si>
  <si>
    <t>Šebek Jan</t>
  </si>
  <si>
    <t>19.</t>
  </si>
  <si>
    <t>Kristián Kafka</t>
  </si>
  <si>
    <t>20.</t>
  </si>
  <si>
    <t>21.</t>
  </si>
  <si>
    <t>U14 - MLADŠÍ ŽÁČKY</t>
  </si>
  <si>
    <t>22.</t>
  </si>
  <si>
    <t>Knorová Adéla</t>
  </si>
  <si>
    <t>Knor-ski team z.s.</t>
  </si>
  <si>
    <t>23.</t>
  </si>
  <si>
    <t>Seifertová Gita</t>
  </si>
  <si>
    <t>24.</t>
  </si>
  <si>
    <t>25.</t>
  </si>
  <si>
    <t>Vaverková Šárka</t>
  </si>
  <si>
    <t>U14 - MLADŠÍ ŽÁCI</t>
  </si>
  <si>
    <t>26.</t>
  </si>
  <si>
    <t>27.</t>
  </si>
  <si>
    <t>Šebek Filip</t>
  </si>
  <si>
    <t>Hrynyšin Ondra</t>
  </si>
  <si>
    <t>U16 - STARŠÍ ŽAČKY</t>
  </si>
  <si>
    <t>Seifertová Marika</t>
  </si>
  <si>
    <t>U16 - STARŠÍ ŽÁCI</t>
  </si>
  <si>
    <t>Štěpánek Matyáš</t>
  </si>
  <si>
    <t>Lyžařský klub Zlín</t>
  </si>
  <si>
    <t>Juhos Sebastian</t>
  </si>
  <si>
    <t>TJ Sokol Deštné v Orlických horách z.s.</t>
  </si>
  <si>
    <t>Ovčáčíková Anna</t>
  </si>
  <si>
    <t>Veselý Ferdinand</t>
  </si>
  <si>
    <t xml:space="preserve">TALENT </t>
  </si>
  <si>
    <t>Maková Sára</t>
  </si>
  <si>
    <t>Štulíková Ester</t>
  </si>
  <si>
    <t xml:space="preserve">OBŘÍ SLALOM </t>
  </si>
  <si>
    <t>31.5.2025</t>
  </si>
  <si>
    <t>SKI TEAM Česká Třebová</t>
  </si>
  <si>
    <t>SKI KLUB Velké Karlovice</t>
  </si>
  <si>
    <t>Valigurová Vilma</t>
  </si>
  <si>
    <t>Štulerová Nikola</t>
  </si>
  <si>
    <t>3. kolo</t>
  </si>
  <si>
    <t>Dvořáková Viktorie Ela</t>
  </si>
  <si>
    <t>31.5.2025 - Obří slalom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</si>
</sst>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238"/>
      <scheme val="minor"/>
    </font>
    <font>
      <sz val="10"/>
      <color indexed="8"/>
      <name val="Helvetica Neue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  <charset val="238"/>
    </font>
    <font>
      <sz val="15"/>
      <color indexed="8"/>
      <name val="Arial"/>
      <family val="2"/>
    </font>
    <font>
      <sz val="15"/>
      <name val="Arial"/>
      <family val="2"/>
    </font>
    <font>
      <sz val="10"/>
      <name val="Arial"/>
      <family val="2"/>
      <charset val="238"/>
    </font>
    <font>
      <sz val="8"/>
      <color indexed="8"/>
      <name val="Arial"/>
      <family val="2"/>
    </font>
    <font>
      <b/>
      <sz val="12"/>
      <color rgb="FF00B0F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8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9"/>
        <bgColor auto="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Protection="0">
      <alignment vertical="top" wrapText="1"/>
    </xf>
    <xf numFmtId="0" fontId="12" fillId="0" borderId="0" applyNumberFormat="0" applyFill="0" applyBorder="0" applyProtection="0"/>
  </cellStyleXfs>
  <cellXfs count="60">
    <xf numFmtId="0" fontId="0" fillId="0" borderId="0" xfId="0"/>
    <xf numFmtId="0" fontId="3" fillId="0" borderId="0" xfId="1" applyNumberFormat="1" applyFont="1" applyAlignment="1">
      <alignment vertical="center"/>
    </xf>
    <xf numFmtId="0" fontId="4" fillId="0" borderId="0" xfId="1" applyFont="1" applyBorder="1" applyAlignment="1">
      <alignment vertical="center"/>
    </xf>
    <xf numFmtId="49" fontId="6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Fill="1" applyBorder="1" applyAlignment="1">
      <alignment vertical="center"/>
    </xf>
    <xf numFmtId="49" fontId="3" fillId="0" borderId="1" xfId="1" applyNumberFormat="1" applyFont="1" applyFill="1" applyBorder="1" applyAlignment="1">
      <alignment horizontal="center" vertical="center"/>
    </xf>
    <xf numFmtId="49" fontId="3" fillId="0" borderId="1" xfId="1" applyNumberFormat="1" applyFont="1" applyBorder="1" applyAlignment="1">
      <alignment vertical="center"/>
    </xf>
    <xf numFmtId="49" fontId="7" fillId="0" borderId="2" xfId="1" applyNumberFormat="1" applyFont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0" borderId="4" xfId="1" applyNumberFormat="1" applyFont="1" applyFill="1" applyBorder="1" applyAlignment="1">
      <alignment vertical="center"/>
    </xf>
    <xf numFmtId="49" fontId="7" fillId="0" borderId="4" xfId="1" applyNumberFormat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0" xfId="1" applyNumberFormat="1" applyFont="1" applyBorder="1" applyAlignment="1">
      <alignment vertical="center"/>
    </xf>
    <xf numFmtId="49" fontId="8" fillId="0" borderId="2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vertical="center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1" fillId="0" borderId="1" xfId="1" applyFont="1" applyBorder="1" applyAlignment="1">
      <alignment horizontal="center" vertical="center"/>
    </xf>
    <xf numFmtId="49" fontId="10" fillId="0" borderId="0" xfId="1" applyNumberFormat="1" applyFont="1" applyBorder="1" applyAlignment="1">
      <alignment vertical="center"/>
    </xf>
    <xf numFmtId="0" fontId="3" fillId="0" borderId="1" xfId="1" applyNumberFormat="1" applyFont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49" fontId="7" fillId="0" borderId="0" xfId="1" applyNumberFormat="1" applyFont="1" applyBorder="1" applyAlignment="1">
      <alignment vertical="center"/>
    </xf>
    <xf numFmtId="49" fontId="7" fillId="0" borderId="0" xfId="1" applyNumberFormat="1" applyFont="1" applyFill="1" applyBorder="1" applyAlignment="1">
      <alignment vertical="center"/>
    </xf>
    <xf numFmtId="49" fontId="9" fillId="0" borderId="0" xfId="1" applyNumberFormat="1" applyFont="1" applyBorder="1" applyAlignment="1">
      <alignment vertical="center"/>
    </xf>
    <xf numFmtId="0" fontId="13" fillId="0" borderId="1" xfId="1" applyFont="1" applyBorder="1" applyAlignment="1">
      <alignment horizontal="center" vertical="center"/>
    </xf>
    <xf numFmtId="49" fontId="10" fillId="0" borderId="4" xfId="1" applyNumberFormat="1" applyFont="1" applyBorder="1" applyAlignment="1">
      <alignment vertical="center"/>
    </xf>
    <xf numFmtId="49" fontId="9" fillId="0" borderId="4" xfId="1" applyNumberFormat="1" applyFont="1" applyBorder="1" applyAlignment="1">
      <alignment vertical="center"/>
    </xf>
    <xf numFmtId="49" fontId="10" fillId="0" borderId="1" xfId="1" applyNumberFormat="1" applyFont="1" applyBorder="1" applyAlignment="1">
      <alignment vertical="center"/>
    </xf>
    <xf numFmtId="0" fontId="3" fillId="0" borderId="1" xfId="1" applyNumberFormat="1" applyFont="1" applyFill="1" applyBorder="1" applyAlignment="1">
      <alignment horizontal="center" vertical="center"/>
    </xf>
    <xf numFmtId="2" fontId="9" fillId="0" borderId="1" xfId="1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1" applyNumberFormat="1" applyFont="1" applyBorder="1" applyAlignment="1">
      <alignment vertical="center"/>
    </xf>
    <xf numFmtId="0" fontId="9" fillId="0" borderId="6" xfId="1" applyFont="1" applyBorder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0" xfId="1" applyNumberFormat="1" applyFont="1" applyFill="1" applyAlignment="1">
      <alignment vertical="center"/>
    </xf>
    <xf numFmtId="0" fontId="3" fillId="0" borderId="5" xfId="1" applyNumberFormat="1" applyFont="1" applyBorder="1" applyAlignment="1">
      <alignment horizontal="center" vertical="center"/>
    </xf>
    <xf numFmtId="0" fontId="3" fillId="0" borderId="1" xfId="1" applyNumberFormat="1" applyFont="1" applyFill="1" applyBorder="1" applyAlignment="1">
      <alignment vertical="center"/>
    </xf>
    <xf numFmtId="49" fontId="8" fillId="0" borderId="1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vertical="center"/>
    </xf>
    <xf numFmtId="2" fontId="3" fillId="0" borderId="1" xfId="1" applyNumberFormat="1" applyFont="1" applyBorder="1" applyAlignment="1">
      <alignment horizontal="center" vertical="center"/>
    </xf>
    <xf numFmtId="49" fontId="9" fillId="0" borderId="4" xfId="1" applyNumberFormat="1" applyFont="1" applyBorder="1" applyAlignment="1">
      <alignment horizontal="center" vertical="center"/>
    </xf>
    <xf numFmtId="0" fontId="3" fillId="0" borderId="2" xfId="1" applyNumberFormat="1" applyFont="1" applyBorder="1" applyAlignment="1">
      <alignment horizontal="center" vertical="center"/>
    </xf>
    <xf numFmtId="49" fontId="4" fillId="3" borderId="0" xfId="1" applyNumberFormat="1" applyFont="1" applyFill="1" applyBorder="1" applyAlignment="1">
      <alignment horizontal="right" vertical="center" wrapText="1" readingOrder="1"/>
    </xf>
    <xf numFmtId="0" fontId="4" fillId="0" borderId="0" xfId="1" applyFont="1" applyBorder="1" applyAlignment="1">
      <alignment vertical="center"/>
    </xf>
    <xf numFmtId="49" fontId="4" fillId="0" borderId="0" xfId="1" applyNumberFormat="1" applyFont="1" applyBorder="1" applyAlignment="1">
      <alignment horizontal="left" vertical="center" wrapText="1" readingOrder="1"/>
    </xf>
    <xf numFmtId="49" fontId="2" fillId="0" borderId="0" xfId="1" applyNumberFormat="1" applyFont="1" applyBorder="1" applyAlignment="1">
      <alignment horizontal="center" vertical="center" wrapText="1"/>
    </xf>
    <xf numFmtId="0" fontId="2" fillId="2" borderId="0" xfId="1" applyFont="1" applyFill="1" applyBorder="1" applyAlignment="1">
      <alignment vertical="center"/>
    </xf>
    <xf numFmtId="0" fontId="4" fillId="0" borderId="0" xfId="1" applyFont="1" applyBorder="1" applyAlignment="1">
      <alignment horizontal="right" vertical="center"/>
    </xf>
    <xf numFmtId="49" fontId="5" fillId="3" borderId="0" xfId="1" applyNumberFormat="1" applyFont="1" applyFill="1" applyBorder="1" applyAlignment="1">
      <alignment horizontal="left" vertical="center" wrapText="1" readingOrder="1"/>
    </xf>
  </cellXfs>
  <cellStyles count="3">
    <cellStyle name="Normální" xfId="0" builtinId="0"/>
    <cellStyle name="Normální 2" xfId="1" xr:uid="{9F8C6476-F23C-45F7-8BA3-F7BC42C033CF}"/>
    <cellStyle name="Normální 3" xfId="2" xr:uid="{393E6F59-45FB-4A72-B5E1-B2CCAFB080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320040</xdr:colOff>
      <xdr:row>8</xdr:row>
      <xdr:rowOff>7620</xdr:rowOff>
    </xdr:from>
    <xdr:to>
      <xdr:col>7</xdr:col>
      <xdr:colOff>472440</xdr:colOff>
      <xdr:row>10</xdr:row>
      <xdr:rowOff>15240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5239AF68-17C8-48D4-93F3-250D89860C35}"/>
            </a:ext>
          </a:extLst>
        </xdr:cNvPr>
        <xdr:cNvSpPr txBox="1">
          <a:spLocks noChangeArrowheads="1"/>
        </xdr:cNvSpPr>
      </xdr:nvSpPr>
      <xdr:spPr bwMode="auto">
        <a:xfrm>
          <a:off x="320040" y="2019300"/>
          <a:ext cx="6553200" cy="5105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ctr" rtl="0">
            <a:defRPr sz="1000"/>
          </a:pPr>
          <a:r>
            <a:rPr lang="cs-CZ" sz="2000" b="1" i="0" u="none" strike="noStrike" baseline="0">
              <a:solidFill>
                <a:srgbClr val="000000"/>
              </a:solidFill>
              <a:latin typeface="+mn-lt"/>
            </a:rPr>
            <a:t>OPEN CUP - VELKÉ MEZIŘÍČÍ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320040</xdr:colOff>
      <xdr:row>8</xdr:row>
      <xdr:rowOff>7620</xdr:rowOff>
    </xdr:from>
    <xdr:to>
      <xdr:col>7</xdr:col>
      <xdr:colOff>472440</xdr:colOff>
      <xdr:row>10</xdr:row>
      <xdr:rowOff>15240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E34A7D1D-2B42-400D-87F9-FFEC9529CAEB}"/>
            </a:ext>
          </a:extLst>
        </xdr:cNvPr>
        <xdr:cNvSpPr txBox="1">
          <a:spLocks noChangeArrowheads="1"/>
        </xdr:cNvSpPr>
      </xdr:nvSpPr>
      <xdr:spPr bwMode="auto">
        <a:xfrm>
          <a:off x="320040" y="2019300"/>
          <a:ext cx="6553200" cy="5105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ctr" rtl="0">
            <a:defRPr sz="1000"/>
          </a:pPr>
          <a:r>
            <a:rPr lang="cs-CZ" sz="2000" b="1" i="0" u="none" strike="noStrike" baseline="0">
              <a:solidFill>
                <a:srgbClr val="000000"/>
              </a:solidFill>
              <a:latin typeface="+mn-lt"/>
            </a:rPr>
            <a:t>OPEN CUP - VELKÉ MEZIŘÍČÍ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62E4E-7D5D-4930-B167-BBEFCE24D9D9}">
  <sheetPr>
    <pageSetUpPr fitToPage="1"/>
  </sheetPr>
  <dimension ref="A11:J51"/>
  <sheetViews>
    <sheetView showGridLines="0" zoomScaleNormal="100" workbookViewId="0">
      <selection activeCell="G14" sqref="A14:H14"/>
    </sheetView>
  </sheetViews>
  <sheetFormatPr baseColWidth="10" defaultColWidth="8.33203125" defaultRowHeight="20" customHeight="1" x14ac:dyDescent="0.2"/>
  <cols>
    <col min="1" max="1" width="8.33203125" style="1" customWidth="1"/>
    <col min="2" max="2" width="7.5" style="39" customWidth="1"/>
    <col min="3" max="3" width="23.83203125" style="41" customWidth="1"/>
    <col min="4" max="4" width="7.33203125" style="41" customWidth="1"/>
    <col min="5" max="5" width="6.83203125" style="41" customWidth="1"/>
    <col min="6" max="6" width="12.83203125" style="1" customWidth="1"/>
    <col min="7" max="7" width="26.83203125" style="1" customWidth="1"/>
    <col min="8" max="10" width="11.1640625" style="39" customWidth="1"/>
    <col min="11" max="16384" width="8.33203125" style="1"/>
  </cols>
  <sheetData>
    <row r="11" spans="1:10" ht="23.75" customHeight="1" x14ac:dyDescent="0.2">
      <c r="A11" s="56" t="s">
        <v>80</v>
      </c>
      <c r="B11" s="57"/>
      <c r="C11" s="57"/>
      <c r="D11" s="57"/>
      <c r="E11" s="57"/>
      <c r="F11" s="57"/>
      <c r="G11" s="57"/>
      <c r="H11" s="57"/>
      <c r="I11" s="57"/>
      <c r="J11" s="57"/>
    </row>
    <row r="12" spans="1:10" ht="20.25" customHeight="1" x14ac:dyDescent="0.2">
      <c r="A12" s="53" t="s">
        <v>0</v>
      </c>
      <c r="B12" s="58"/>
      <c r="C12" s="58"/>
      <c r="D12" s="58"/>
      <c r="E12" s="58"/>
      <c r="F12" s="58"/>
      <c r="G12" s="59" t="s">
        <v>88</v>
      </c>
      <c r="H12" s="54"/>
      <c r="I12" s="2"/>
      <c r="J12" s="2"/>
    </row>
    <row r="13" spans="1:10" ht="20" customHeight="1" x14ac:dyDescent="0.2">
      <c r="A13" s="53"/>
      <c r="B13" s="54"/>
      <c r="C13" s="54"/>
      <c r="D13" s="54"/>
      <c r="E13" s="54"/>
      <c r="F13" s="54"/>
      <c r="G13" s="55"/>
      <c r="H13" s="54"/>
      <c r="I13" s="2"/>
      <c r="J13" s="2"/>
    </row>
    <row r="14" spans="1:10" ht="20" customHeight="1" x14ac:dyDescent="0.2">
      <c r="A14" s="53"/>
      <c r="B14" s="54"/>
      <c r="C14" s="54"/>
      <c r="D14" s="54"/>
      <c r="E14" s="54"/>
      <c r="F14" s="54"/>
      <c r="G14" s="55"/>
      <c r="H14" s="54"/>
      <c r="I14" s="2"/>
      <c r="J14" s="2"/>
    </row>
    <row r="15" spans="1:10" ht="20" customHeight="1" x14ac:dyDescent="0.2">
      <c r="A15" s="3" t="s">
        <v>1</v>
      </c>
      <c r="B15" s="4" t="s">
        <v>2</v>
      </c>
      <c r="C15" s="5" t="s">
        <v>3</v>
      </c>
      <c r="D15" s="6" t="s">
        <v>4</v>
      </c>
      <c r="E15" s="6" t="s">
        <v>5</v>
      </c>
      <c r="F15" s="4" t="s">
        <v>6</v>
      </c>
      <c r="G15" s="7" t="s">
        <v>7</v>
      </c>
      <c r="H15" s="4" t="s">
        <v>8</v>
      </c>
      <c r="I15" s="4" t="s">
        <v>9</v>
      </c>
      <c r="J15" s="4" t="s">
        <v>10</v>
      </c>
    </row>
    <row r="16" spans="1:10" ht="20.25" customHeight="1" x14ac:dyDescent="0.2">
      <c r="A16" s="8" t="s">
        <v>77</v>
      </c>
      <c r="B16" s="9"/>
      <c r="C16" s="10"/>
      <c r="D16" s="10"/>
      <c r="E16" s="10"/>
      <c r="F16" s="11"/>
      <c r="G16" s="11"/>
      <c r="H16" s="12"/>
      <c r="I16" s="12"/>
      <c r="J16" s="12"/>
    </row>
    <row r="17" spans="1:10" ht="20.25" customHeight="1" x14ac:dyDescent="0.2">
      <c r="A17" s="14" t="s">
        <v>11</v>
      </c>
      <c r="B17" s="15" t="s">
        <v>18</v>
      </c>
      <c r="C17" s="43" t="s">
        <v>75</v>
      </c>
      <c r="D17" s="34">
        <v>2017</v>
      </c>
      <c r="E17" s="34" t="s">
        <v>13</v>
      </c>
      <c r="F17" s="20" t="s">
        <v>14</v>
      </c>
      <c r="G17" s="37" t="s">
        <v>33</v>
      </c>
      <c r="H17" s="42">
        <v>16.010000000000002</v>
      </c>
      <c r="I17" s="20">
        <v>15.88</v>
      </c>
      <c r="J17" s="20">
        <f>I17+H17</f>
        <v>31.89</v>
      </c>
    </row>
    <row r="18" spans="1:10" ht="20" customHeight="1" x14ac:dyDescent="0.2">
      <c r="A18" s="14" t="s">
        <v>15</v>
      </c>
      <c r="B18" s="15" t="s">
        <v>11</v>
      </c>
      <c r="C18" s="43" t="s">
        <v>84</v>
      </c>
      <c r="D18" s="34">
        <v>2014</v>
      </c>
      <c r="E18" s="34" t="s">
        <v>13</v>
      </c>
      <c r="F18" s="20" t="s">
        <v>14</v>
      </c>
      <c r="G18" s="24" t="s">
        <v>83</v>
      </c>
      <c r="H18" s="15">
        <v>16.14</v>
      </c>
      <c r="I18" s="15">
        <v>16.14</v>
      </c>
      <c r="J18" s="15">
        <f>I18+H18</f>
        <v>32.28</v>
      </c>
    </row>
    <row r="19" spans="1:10" ht="20" customHeight="1" x14ac:dyDescent="0.2">
      <c r="A19" s="44" t="s">
        <v>18</v>
      </c>
      <c r="B19" s="15" t="s">
        <v>15</v>
      </c>
      <c r="C19" s="43" t="s">
        <v>76</v>
      </c>
      <c r="D19" s="34">
        <v>2016</v>
      </c>
      <c r="E19" s="34" t="s">
        <v>21</v>
      </c>
      <c r="F19" s="20" t="s">
        <v>14</v>
      </c>
      <c r="G19" s="24" t="s">
        <v>82</v>
      </c>
      <c r="H19" s="20">
        <v>16.940000000000001</v>
      </c>
      <c r="I19" s="20">
        <v>16.64</v>
      </c>
      <c r="J19" s="20">
        <f>I19+H19</f>
        <v>33.58</v>
      </c>
    </row>
    <row r="20" spans="1:10" ht="20" customHeight="1" x14ac:dyDescent="0.2">
      <c r="A20" s="14" t="s">
        <v>19</v>
      </c>
      <c r="B20" s="15" t="s">
        <v>19</v>
      </c>
      <c r="C20" s="43" t="s">
        <v>85</v>
      </c>
      <c r="D20" s="34">
        <v>2015</v>
      </c>
      <c r="E20" s="34" t="s">
        <v>13</v>
      </c>
      <c r="F20" s="20" t="s">
        <v>14</v>
      </c>
      <c r="G20" s="24" t="s">
        <v>83</v>
      </c>
      <c r="H20" s="20">
        <v>16.940000000000001</v>
      </c>
      <c r="I20" s="20">
        <v>16.82</v>
      </c>
      <c r="J20" s="20">
        <f>I20+H20</f>
        <v>33.760000000000005</v>
      </c>
    </row>
    <row r="21" spans="1:10" ht="20" customHeight="1" x14ac:dyDescent="0.2">
      <c r="A21" s="8" t="s">
        <v>26</v>
      </c>
      <c r="B21" s="27"/>
      <c r="C21" s="28"/>
      <c r="D21" s="28"/>
      <c r="E21" s="28"/>
      <c r="F21" s="27"/>
      <c r="G21" s="23"/>
      <c r="H21" s="29"/>
      <c r="I21" s="29"/>
      <c r="J21" s="29"/>
    </row>
    <row r="22" spans="1:10" ht="20" customHeight="1" x14ac:dyDescent="0.2">
      <c r="A22" s="30" t="s">
        <v>11</v>
      </c>
      <c r="B22" s="15" t="s">
        <v>23</v>
      </c>
      <c r="C22" s="16" t="s">
        <v>12</v>
      </c>
      <c r="D22" s="17">
        <v>2017</v>
      </c>
      <c r="E22" s="18" t="s">
        <v>13</v>
      </c>
      <c r="F22" s="18" t="s">
        <v>14</v>
      </c>
      <c r="G22" s="19" t="s">
        <v>17</v>
      </c>
      <c r="H22" s="20">
        <v>20.09</v>
      </c>
      <c r="I22" s="20">
        <v>19.84</v>
      </c>
      <c r="J22" s="20">
        <f>I22+H22</f>
        <v>39.93</v>
      </c>
    </row>
    <row r="23" spans="1:10" ht="20" customHeight="1" x14ac:dyDescent="0.2">
      <c r="A23" s="30" t="s">
        <v>15</v>
      </c>
      <c r="B23" s="15" t="s">
        <v>22</v>
      </c>
      <c r="C23" s="21" t="s">
        <v>16</v>
      </c>
      <c r="D23" s="17">
        <v>2016</v>
      </c>
      <c r="E23" s="18" t="s">
        <v>13</v>
      </c>
      <c r="F23" s="18" t="s">
        <v>14</v>
      </c>
      <c r="G23" s="19" t="s">
        <v>17</v>
      </c>
      <c r="H23" s="20">
        <v>20.69</v>
      </c>
      <c r="I23" s="20">
        <v>20.63</v>
      </c>
      <c r="J23" s="20">
        <f>I23+H23</f>
        <v>41.32</v>
      </c>
    </row>
    <row r="24" spans="1:10" ht="20" customHeight="1" x14ac:dyDescent="0.2">
      <c r="A24" s="8" t="s">
        <v>26</v>
      </c>
      <c r="B24" s="11"/>
      <c r="C24" s="10"/>
      <c r="D24" s="10"/>
      <c r="E24" s="10"/>
      <c r="F24" s="11"/>
      <c r="G24" s="31"/>
      <c r="H24" s="32"/>
      <c r="I24" s="32"/>
      <c r="J24" s="32"/>
    </row>
    <row r="25" spans="1:10" ht="20" customHeight="1" x14ac:dyDescent="0.2">
      <c r="A25" s="30" t="s">
        <v>11</v>
      </c>
      <c r="B25" s="15" t="s">
        <v>24</v>
      </c>
      <c r="C25" s="24" t="s">
        <v>32</v>
      </c>
      <c r="D25" s="20">
        <v>2016</v>
      </c>
      <c r="E25" s="20" t="s">
        <v>21</v>
      </c>
      <c r="F25" s="20" t="s">
        <v>14</v>
      </c>
      <c r="G25" s="33" t="s">
        <v>33</v>
      </c>
      <c r="H25" s="15">
        <v>24.33</v>
      </c>
      <c r="I25" s="35">
        <v>24.2</v>
      </c>
      <c r="J25" s="35">
        <f>I25+H25</f>
        <v>48.53</v>
      </c>
    </row>
    <row r="26" spans="1:10" ht="20" customHeight="1" x14ac:dyDescent="0.2">
      <c r="A26" s="8" t="s">
        <v>35</v>
      </c>
      <c r="B26" s="11"/>
      <c r="C26" s="10"/>
      <c r="D26" s="10"/>
      <c r="E26" s="10"/>
      <c r="F26" s="11"/>
      <c r="G26" s="31"/>
      <c r="H26" s="32"/>
      <c r="I26" s="1"/>
      <c r="J26" s="1"/>
    </row>
    <row r="27" spans="1:10" ht="20" customHeight="1" x14ac:dyDescent="0.2">
      <c r="A27" s="30" t="s">
        <v>11</v>
      </c>
      <c r="B27" s="15" t="s">
        <v>27</v>
      </c>
      <c r="C27" s="21" t="s">
        <v>28</v>
      </c>
      <c r="D27" s="17">
        <v>2015</v>
      </c>
      <c r="E27" s="18" t="s">
        <v>13</v>
      </c>
      <c r="F27" s="18" t="s">
        <v>14</v>
      </c>
      <c r="G27" s="19" t="s">
        <v>29</v>
      </c>
      <c r="H27" s="20">
        <v>19.75</v>
      </c>
      <c r="I27" s="20">
        <v>19.79</v>
      </c>
      <c r="J27" s="20">
        <f>I27+H27</f>
        <v>39.54</v>
      </c>
    </row>
    <row r="28" spans="1:10" ht="20" customHeight="1" x14ac:dyDescent="0.2">
      <c r="A28" s="30" t="s">
        <v>15</v>
      </c>
      <c r="B28" s="15" t="s">
        <v>30</v>
      </c>
      <c r="C28" s="21" t="s">
        <v>37</v>
      </c>
      <c r="D28" s="17">
        <v>2014</v>
      </c>
      <c r="E28" s="18" t="s">
        <v>13</v>
      </c>
      <c r="F28" s="18" t="s">
        <v>14</v>
      </c>
      <c r="G28" s="19" t="s">
        <v>29</v>
      </c>
      <c r="H28" s="15">
        <v>20.04</v>
      </c>
      <c r="I28" s="15">
        <v>19.54</v>
      </c>
      <c r="J28" s="15">
        <f>I28+H28</f>
        <v>39.58</v>
      </c>
    </row>
    <row r="29" spans="1:10" ht="20" customHeight="1" x14ac:dyDescent="0.2">
      <c r="A29" s="30" t="s">
        <v>18</v>
      </c>
      <c r="B29" s="15" t="s">
        <v>31</v>
      </c>
      <c r="C29" s="24" t="s">
        <v>78</v>
      </c>
      <c r="D29" s="20">
        <v>2014</v>
      </c>
      <c r="E29" s="20" t="s">
        <v>13</v>
      </c>
      <c r="F29" s="20" t="s">
        <v>14</v>
      </c>
      <c r="G29" s="33" t="s">
        <v>33</v>
      </c>
      <c r="H29" s="35">
        <v>21.55</v>
      </c>
      <c r="I29" s="35">
        <v>23.95</v>
      </c>
      <c r="J29" s="35">
        <f>I29+H29</f>
        <v>45.5</v>
      </c>
    </row>
    <row r="30" spans="1:10" ht="20" customHeight="1" x14ac:dyDescent="0.2">
      <c r="A30" s="8" t="s">
        <v>43</v>
      </c>
      <c r="B30" s="11"/>
      <c r="C30" s="10"/>
      <c r="D30" s="10"/>
      <c r="E30" s="10"/>
      <c r="F30" s="11"/>
      <c r="G30" s="31"/>
      <c r="H30" s="32"/>
      <c r="I30" s="32"/>
      <c r="J30" s="32"/>
    </row>
    <row r="31" spans="1:10" ht="20" customHeight="1" x14ac:dyDescent="0.2">
      <c r="A31" s="30" t="s">
        <v>11</v>
      </c>
      <c r="B31" s="15" t="s">
        <v>34</v>
      </c>
      <c r="C31" s="21" t="s">
        <v>20</v>
      </c>
      <c r="D31" s="17">
        <v>2015</v>
      </c>
      <c r="E31" s="18" t="s">
        <v>21</v>
      </c>
      <c r="F31" s="18" t="s">
        <v>14</v>
      </c>
      <c r="G31" s="19" t="s">
        <v>17</v>
      </c>
      <c r="H31" s="15">
        <v>19.670000000000002</v>
      </c>
      <c r="I31" s="15">
        <v>20.2</v>
      </c>
      <c r="J31" s="15">
        <f>I31+H31</f>
        <v>39.870000000000005</v>
      </c>
    </row>
    <row r="32" spans="1:10" ht="20" customHeight="1" x14ac:dyDescent="0.2">
      <c r="A32" s="9" t="s">
        <v>54</v>
      </c>
      <c r="B32" s="11"/>
      <c r="C32" s="10"/>
      <c r="D32" s="10"/>
      <c r="E32" s="10"/>
      <c r="F32" s="11"/>
      <c r="G32" s="31"/>
      <c r="H32" s="32"/>
      <c r="I32" s="32"/>
      <c r="J32" s="32"/>
    </row>
    <row r="33" spans="1:10" ht="20" customHeight="1" x14ac:dyDescent="0.2">
      <c r="A33" s="30" t="s">
        <v>11</v>
      </c>
      <c r="B33" s="15" t="s">
        <v>40</v>
      </c>
      <c r="C33" s="21" t="s">
        <v>39</v>
      </c>
      <c r="D33" s="17">
        <v>2013</v>
      </c>
      <c r="E33" s="17" t="s">
        <v>13</v>
      </c>
      <c r="F33" s="17" t="s">
        <v>14</v>
      </c>
      <c r="G33" s="36" t="s">
        <v>33</v>
      </c>
      <c r="H33" s="20">
        <v>20.6</v>
      </c>
      <c r="I33" s="20">
        <v>20.85</v>
      </c>
      <c r="J33" s="20">
        <f>H33+I33</f>
        <v>41.45</v>
      </c>
    </row>
    <row r="34" spans="1:10" ht="20" customHeight="1" x14ac:dyDescent="0.2">
      <c r="A34" s="30" t="s">
        <v>15</v>
      </c>
      <c r="B34" s="15" t="s">
        <v>36</v>
      </c>
      <c r="C34" s="21" t="s">
        <v>41</v>
      </c>
      <c r="D34" s="17">
        <v>2013</v>
      </c>
      <c r="E34" s="18" t="s">
        <v>13</v>
      </c>
      <c r="F34" s="18" t="s">
        <v>14</v>
      </c>
      <c r="G34" s="19" t="s">
        <v>17</v>
      </c>
      <c r="H34" s="20">
        <v>24.87</v>
      </c>
      <c r="I34" s="15">
        <v>24.78</v>
      </c>
      <c r="J34" s="15">
        <f>I34+H34</f>
        <v>49.650000000000006</v>
      </c>
    </row>
    <row r="35" spans="1:10" ht="20" customHeight="1" x14ac:dyDescent="0.2">
      <c r="A35" s="30" t="s">
        <v>18</v>
      </c>
      <c r="B35" s="15" t="s">
        <v>38</v>
      </c>
      <c r="C35" s="21" t="s">
        <v>87</v>
      </c>
      <c r="D35" s="17">
        <v>2013</v>
      </c>
      <c r="E35" s="18" t="s">
        <v>13</v>
      </c>
      <c r="F35" s="18" t="s">
        <v>14</v>
      </c>
      <c r="G35" s="19" t="s">
        <v>17</v>
      </c>
      <c r="H35" s="50">
        <v>34.5</v>
      </c>
      <c r="I35" s="20">
        <v>34.74</v>
      </c>
      <c r="J35" s="50">
        <f>H35+I35</f>
        <v>69.240000000000009</v>
      </c>
    </row>
    <row r="36" spans="1:10" ht="20" customHeight="1" x14ac:dyDescent="0.2">
      <c r="A36" s="9" t="s">
        <v>63</v>
      </c>
      <c r="B36" s="11"/>
      <c r="C36" s="10"/>
      <c r="D36" s="10"/>
      <c r="E36" s="10"/>
      <c r="F36" s="11"/>
      <c r="G36" s="31"/>
      <c r="H36" s="51"/>
      <c r="I36" s="51"/>
      <c r="J36" s="51"/>
    </row>
    <row r="37" spans="1:10" ht="20" customHeight="1" x14ac:dyDescent="0.2">
      <c r="A37" s="30" t="s">
        <v>11</v>
      </c>
      <c r="B37" s="15" t="s">
        <v>44</v>
      </c>
      <c r="C37" s="16" t="s">
        <v>51</v>
      </c>
      <c r="D37" s="17">
        <v>2013</v>
      </c>
      <c r="E37" s="18" t="s">
        <v>21</v>
      </c>
      <c r="F37" s="18" t="s">
        <v>14</v>
      </c>
      <c r="G37" s="19" t="s">
        <v>33</v>
      </c>
      <c r="H37" s="20">
        <v>21.28</v>
      </c>
      <c r="I37" s="15">
        <v>21.17</v>
      </c>
      <c r="J37" s="15">
        <f>I37+H37</f>
        <v>42.45</v>
      </c>
    </row>
    <row r="38" spans="1:10" ht="20" customHeight="1" x14ac:dyDescent="0.2">
      <c r="A38" s="30" t="s">
        <v>15</v>
      </c>
      <c r="B38" s="15" t="s">
        <v>46</v>
      </c>
      <c r="C38" s="16" t="s">
        <v>49</v>
      </c>
      <c r="D38" s="17">
        <v>2013</v>
      </c>
      <c r="E38" s="18" t="s">
        <v>21</v>
      </c>
      <c r="F38" s="18" t="s">
        <v>14</v>
      </c>
      <c r="G38" s="19" t="s">
        <v>45</v>
      </c>
      <c r="H38" s="20">
        <v>21.48</v>
      </c>
      <c r="I38" s="20">
        <v>21.55</v>
      </c>
      <c r="J38" s="20">
        <f>H38+I38</f>
        <v>43.03</v>
      </c>
    </row>
    <row r="39" spans="1:10" ht="20.25" customHeight="1" x14ac:dyDescent="0.2">
      <c r="A39" s="30" t="s">
        <v>18</v>
      </c>
      <c r="B39" s="15" t="s">
        <v>42</v>
      </c>
      <c r="C39" s="16" t="s">
        <v>47</v>
      </c>
      <c r="D39" s="17">
        <v>2013</v>
      </c>
      <c r="E39" s="18" t="s">
        <v>21</v>
      </c>
      <c r="F39" s="18" t="s">
        <v>14</v>
      </c>
      <c r="G39" s="19" t="s">
        <v>33</v>
      </c>
      <c r="H39" s="15">
        <v>21.84</v>
      </c>
      <c r="I39" s="15">
        <v>21.86</v>
      </c>
      <c r="J39" s="35">
        <f>H39+I39</f>
        <v>43.7</v>
      </c>
    </row>
    <row r="40" spans="1:10" ht="20" customHeight="1" x14ac:dyDescent="0.2">
      <c r="A40" s="9" t="s">
        <v>68</v>
      </c>
      <c r="B40" s="11"/>
      <c r="C40" s="10"/>
      <c r="D40" s="10"/>
      <c r="E40" s="10"/>
      <c r="F40" s="11"/>
      <c r="G40" s="31"/>
      <c r="H40" s="32"/>
      <c r="I40" s="32"/>
      <c r="J40" s="32"/>
    </row>
    <row r="41" spans="1:10" ht="20.5" customHeight="1" x14ac:dyDescent="0.2">
      <c r="A41" s="22" t="s">
        <v>11</v>
      </c>
      <c r="B41" s="15" t="s">
        <v>58</v>
      </c>
      <c r="C41" s="46" t="s">
        <v>79</v>
      </c>
      <c r="D41" s="47">
        <v>2011</v>
      </c>
      <c r="E41" s="48" t="s">
        <v>13</v>
      </c>
      <c r="F41" s="48" t="s">
        <v>14</v>
      </c>
      <c r="G41" s="49"/>
      <c r="H41" s="20">
        <v>19.32</v>
      </c>
      <c r="I41" s="20">
        <v>19.28</v>
      </c>
      <c r="J41" s="35">
        <f>H41+I41</f>
        <v>38.6</v>
      </c>
    </row>
    <row r="42" spans="1:10" ht="20.5" customHeight="1" x14ac:dyDescent="0.2">
      <c r="A42" s="22" t="s">
        <v>15</v>
      </c>
      <c r="B42" s="15" t="s">
        <v>55</v>
      </c>
      <c r="C42" s="16" t="s">
        <v>69</v>
      </c>
      <c r="D42" s="17">
        <v>2010</v>
      </c>
      <c r="E42" s="18" t="s">
        <v>13</v>
      </c>
      <c r="F42" s="18" t="s">
        <v>14</v>
      </c>
      <c r="G42" s="36" t="s">
        <v>33</v>
      </c>
      <c r="H42" s="20">
        <v>20.51</v>
      </c>
      <c r="I42" s="20">
        <v>20.66</v>
      </c>
      <c r="J42" s="15">
        <f>I42+H42</f>
        <v>41.17</v>
      </c>
    </row>
    <row r="43" spans="1:10" ht="20.5" customHeight="1" x14ac:dyDescent="0.2">
      <c r="A43" s="22" t="s">
        <v>18</v>
      </c>
      <c r="B43" s="15" t="s">
        <v>50</v>
      </c>
      <c r="C43" s="16" t="s">
        <v>56</v>
      </c>
      <c r="D43" s="17">
        <v>2011</v>
      </c>
      <c r="E43" s="18" t="s">
        <v>13</v>
      </c>
      <c r="F43" s="18" t="s">
        <v>14</v>
      </c>
      <c r="G43" s="19" t="s">
        <v>57</v>
      </c>
      <c r="H43" s="20">
        <v>20.61</v>
      </c>
      <c r="I43" s="20">
        <v>20.86</v>
      </c>
      <c r="J43" s="15">
        <f>H43+I43</f>
        <v>41.47</v>
      </c>
    </row>
    <row r="44" spans="1:10" ht="20.5" customHeight="1" x14ac:dyDescent="0.2">
      <c r="A44" s="22" t="s">
        <v>19</v>
      </c>
      <c r="B44" s="15" t="s">
        <v>52</v>
      </c>
      <c r="C44" s="16" t="s">
        <v>59</v>
      </c>
      <c r="D44" s="17">
        <v>2011</v>
      </c>
      <c r="E44" s="18" t="s">
        <v>13</v>
      </c>
      <c r="F44" s="18" t="s">
        <v>14</v>
      </c>
      <c r="G44" s="19" t="s">
        <v>33</v>
      </c>
      <c r="H44" s="40">
        <v>21.55</v>
      </c>
      <c r="I44" s="40">
        <v>21.11</v>
      </c>
      <c r="J44" s="15">
        <f>I44+H44</f>
        <v>42.66</v>
      </c>
    </row>
    <row r="45" spans="1:10" ht="20.5" customHeight="1" x14ac:dyDescent="0.2">
      <c r="A45" s="26" t="s">
        <v>22</v>
      </c>
      <c r="B45" s="45" t="s">
        <v>53</v>
      </c>
      <c r="C45" s="16" t="s">
        <v>62</v>
      </c>
      <c r="D45" s="17">
        <v>2011</v>
      </c>
      <c r="E45" s="18" t="s">
        <v>13</v>
      </c>
      <c r="F45" s="18" t="s">
        <v>14</v>
      </c>
      <c r="G45" s="19" t="s">
        <v>17</v>
      </c>
      <c r="H45" s="20">
        <v>23.21</v>
      </c>
      <c r="I45" s="52">
        <v>22.74</v>
      </c>
      <c r="J45" s="52">
        <f>I45+H45</f>
        <v>45.95</v>
      </c>
    </row>
    <row r="46" spans="1:10" ht="20.5" customHeight="1" x14ac:dyDescent="0.2">
      <c r="A46" s="22" t="s">
        <v>23</v>
      </c>
      <c r="B46" s="15" t="s">
        <v>48</v>
      </c>
      <c r="C46" s="21" t="s">
        <v>25</v>
      </c>
      <c r="D46" s="17">
        <v>2010</v>
      </c>
      <c r="E46" s="18" t="s">
        <v>13</v>
      </c>
      <c r="F46" s="18" t="s">
        <v>14</v>
      </c>
      <c r="G46" s="19" t="s">
        <v>17</v>
      </c>
      <c r="H46" s="15">
        <v>23.72</v>
      </c>
      <c r="I46" s="15">
        <v>23.46</v>
      </c>
      <c r="J46" s="15">
        <f>I46+H46</f>
        <v>47.18</v>
      </c>
    </row>
    <row r="47" spans="1:10" ht="20" customHeight="1" x14ac:dyDescent="0.2">
      <c r="A47" s="9" t="s">
        <v>70</v>
      </c>
      <c r="B47" s="11"/>
      <c r="C47" s="10"/>
      <c r="D47" s="10"/>
      <c r="E47" s="10"/>
      <c r="F47" s="11"/>
      <c r="G47" s="31"/>
      <c r="H47" s="32"/>
      <c r="I47" s="32"/>
      <c r="J47" s="32"/>
    </row>
    <row r="48" spans="1:10" ht="20" customHeight="1" x14ac:dyDescent="0.2">
      <c r="A48" s="30" t="s">
        <v>11</v>
      </c>
      <c r="B48" s="15" t="s">
        <v>61</v>
      </c>
      <c r="C48" s="16" t="s">
        <v>71</v>
      </c>
      <c r="D48" s="17">
        <v>2010</v>
      </c>
      <c r="E48" s="18" t="s">
        <v>21</v>
      </c>
      <c r="F48" s="18" t="s">
        <v>14</v>
      </c>
      <c r="G48" s="19" t="s">
        <v>72</v>
      </c>
      <c r="H48" s="15">
        <v>19.57</v>
      </c>
      <c r="I48" s="15">
        <v>19.57</v>
      </c>
      <c r="J48" s="15">
        <f>I48+H48</f>
        <v>39.14</v>
      </c>
    </row>
    <row r="49" spans="1:10" ht="20" customHeight="1" x14ac:dyDescent="0.2">
      <c r="A49" s="30" t="s">
        <v>15</v>
      </c>
      <c r="B49" s="38" t="s">
        <v>64</v>
      </c>
      <c r="C49" s="16" t="s">
        <v>73</v>
      </c>
      <c r="D49" s="17">
        <v>2010</v>
      </c>
      <c r="E49" s="18" t="s">
        <v>21</v>
      </c>
      <c r="F49" s="18" t="s">
        <v>14</v>
      </c>
      <c r="G49" s="19" t="s">
        <v>74</v>
      </c>
      <c r="H49" s="20">
        <v>19.850000000000001</v>
      </c>
      <c r="I49" s="20">
        <v>20.059999999999999</v>
      </c>
      <c r="J49" s="20">
        <f>H49+I49</f>
        <v>39.909999999999997</v>
      </c>
    </row>
    <row r="50" spans="1:10" ht="20" customHeight="1" x14ac:dyDescent="0.2">
      <c r="A50" s="30" t="s">
        <v>18</v>
      </c>
      <c r="B50" s="38" t="s">
        <v>60</v>
      </c>
      <c r="C50" s="21" t="s">
        <v>66</v>
      </c>
      <c r="D50" s="17">
        <v>2011</v>
      </c>
      <c r="E50" s="18" t="s">
        <v>21</v>
      </c>
      <c r="F50" s="18" t="s">
        <v>14</v>
      </c>
      <c r="G50" s="19" t="s">
        <v>45</v>
      </c>
      <c r="H50" s="15">
        <v>21.56</v>
      </c>
      <c r="I50" s="15">
        <v>21.34</v>
      </c>
      <c r="J50" s="35">
        <f>I50+H50</f>
        <v>42.9</v>
      </c>
    </row>
    <row r="51" spans="1:10" ht="20" customHeight="1" x14ac:dyDescent="0.2">
      <c r="A51" s="30" t="s">
        <v>19</v>
      </c>
      <c r="B51" s="15" t="s">
        <v>65</v>
      </c>
      <c r="C51" s="21" t="s">
        <v>67</v>
      </c>
      <c r="D51" s="17">
        <v>2011</v>
      </c>
      <c r="E51" s="18" t="s">
        <v>21</v>
      </c>
      <c r="F51" s="18" t="s">
        <v>14</v>
      </c>
      <c r="G51" s="19" t="s">
        <v>33</v>
      </c>
      <c r="H51" s="20">
        <v>21.53</v>
      </c>
      <c r="I51" s="15">
        <v>21.66</v>
      </c>
      <c r="J51" s="20">
        <f>H51+I51</f>
        <v>43.19</v>
      </c>
    </row>
  </sheetData>
  <mergeCells count="7">
    <mergeCell ref="A14:F14"/>
    <mergeCell ref="G14:H14"/>
    <mergeCell ref="A11:J11"/>
    <mergeCell ref="A12:F12"/>
    <mergeCell ref="G12:H12"/>
    <mergeCell ref="A13:F13"/>
    <mergeCell ref="G13:H13"/>
  </mergeCells>
  <phoneticPr fontId="14" type="noConversion"/>
  <pageMargins left="0.51181102362204722" right="0.51181102362204722" top="0" bottom="0" header="0" footer="0"/>
  <pageSetup paperSize="9" scale="61" orientation="portrait" r:id="rId1"/>
  <headerFooter>
    <oddFooter>&amp;C&amp;"Helvetica Neue,Regular"&amp;12&amp;K000000&amp;P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F7A1D-EBE5-4528-BAEA-3498BB55F1B4}">
  <sheetPr>
    <pageSetUpPr fitToPage="1"/>
  </sheetPr>
  <dimension ref="A11:M51"/>
  <sheetViews>
    <sheetView showGridLines="0" tabSelected="1" zoomScaleNormal="100" workbookViewId="0">
      <selection activeCell="G8" sqref="G8"/>
    </sheetView>
  </sheetViews>
  <sheetFormatPr baseColWidth="10" defaultColWidth="8.33203125" defaultRowHeight="20" customHeight="1" x14ac:dyDescent="0.2"/>
  <cols>
    <col min="1" max="1" width="8.33203125" style="1" customWidth="1"/>
    <col min="2" max="2" width="7.5" style="39" customWidth="1"/>
    <col min="3" max="3" width="23.83203125" style="41" customWidth="1"/>
    <col min="4" max="4" width="7.33203125" style="41" customWidth="1"/>
    <col min="5" max="5" width="6.83203125" style="41" customWidth="1"/>
    <col min="6" max="6" width="12.83203125" style="1" customWidth="1"/>
    <col min="7" max="7" width="26.83203125" style="1" customWidth="1"/>
    <col min="8" max="10" width="11.1640625" style="39" customWidth="1"/>
    <col min="11" max="16384" width="8.33203125" style="1"/>
  </cols>
  <sheetData>
    <row r="11" spans="1:10" ht="23.75" customHeight="1" x14ac:dyDescent="0.2">
      <c r="A11" s="56" t="s">
        <v>80</v>
      </c>
      <c r="B11" s="57"/>
      <c r="C11" s="57"/>
      <c r="D11" s="57"/>
      <c r="E11" s="57"/>
      <c r="F11" s="57"/>
      <c r="G11" s="57"/>
      <c r="H11" s="57"/>
      <c r="I11" s="57"/>
      <c r="J11" s="57"/>
    </row>
    <row r="12" spans="1:10" ht="20.25" customHeight="1" x14ac:dyDescent="0.2">
      <c r="A12" s="53" t="s">
        <v>0</v>
      </c>
      <c r="B12" s="58"/>
      <c r="C12" s="58"/>
      <c r="D12" s="58"/>
      <c r="E12" s="58"/>
      <c r="F12" s="58"/>
      <c r="G12" s="59" t="s">
        <v>81</v>
      </c>
      <c r="H12" s="54"/>
      <c r="I12" s="2"/>
      <c r="J12" s="2"/>
    </row>
    <row r="13" spans="1:10" ht="20" customHeight="1" x14ac:dyDescent="0.2">
      <c r="A13" s="53"/>
      <c r="B13" s="54"/>
      <c r="C13" s="54"/>
      <c r="D13" s="54"/>
      <c r="E13" s="54"/>
      <c r="F13" s="54"/>
      <c r="G13" s="55"/>
      <c r="H13" s="54"/>
      <c r="I13" s="2"/>
      <c r="J13" s="2"/>
    </row>
    <row r="14" spans="1:10" ht="20" customHeight="1" x14ac:dyDescent="0.2">
      <c r="A14" s="53"/>
      <c r="B14" s="54"/>
      <c r="C14" s="54"/>
      <c r="D14" s="54"/>
      <c r="E14" s="54"/>
      <c r="F14" s="54"/>
      <c r="G14" s="55"/>
      <c r="H14" s="54"/>
      <c r="I14" s="2"/>
      <c r="J14" s="2"/>
    </row>
    <row r="15" spans="1:10" ht="20" customHeight="1" x14ac:dyDescent="0.2">
      <c r="A15" s="3" t="s">
        <v>1</v>
      </c>
      <c r="B15" s="4" t="s">
        <v>2</v>
      </c>
      <c r="C15" s="5" t="s">
        <v>3</v>
      </c>
      <c r="D15" s="6" t="s">
        <v>4</v>
      </c>
      <c r="E15" s="6" t="s">
        <v>5</v>
      </c>
      <c r="F15" s="4" t="s">
        <v>6</v>
      </c>
      <c r="G15" s="7" t="s">
        <v>7</v>
      </c>
      <c r="H15" s="4" t="s">
        <v>8</v>
      </c>
      <c r="I15" s="4" t="s">
        <v>9</v>
      </c>
      <c r="J15" s="4" t="s">
        <v>86</v>
      </c>
    </row>
    <row r="16" spans="1:10" ht="20.25" customHeight="1" x14ac:dyDescent="0.2">
      <c r="A16" s="8" t="s">
        <v>77</v>
      </c>
      <c r="B16" s="9"/>
      <c r="C16" s="10"/>
      <c r="D16" s="10"/>
      <c r="E16" s="10"/>
      <c r="F16" s="11"/>
      <c r="G16" s="11"/>
      <c r="H16" s="12"/>
      <c r="I16" s="12"/>
      <c r="J16" s="12"/>
    </row>
    <row r="17" spans="1:10" ht="20.25" customHeight="1" x14ac:dyDescent="0.2">
      <c r="A17" s="14" t="s">
        <v>11</v>
      </c>
      <c r="B17" s="15" t="s">
        <v>18</v>
      </c>
      <c r="C17" s="43" t="s">
        <v>75</v>
      </c>
      <c r="D17" s="34">
        <v>2017</v>
      </c>
      <c r="E17" s="34" t="s">
        <v>13</v>
      </c>
      <c r="F17" s="20" t="s">
        <v>14</v>
      </c>
      <c r="G17" s="37" t="s">
        <v>33</v>
      </c>
      <c r="H17" s="20">
        <v>18.579999999999998</v>
      </c>
      <c r="I17" s="20">
        <v>18.18</v>
      </c>
      <c r="J17" s="20">
        <f>I17+H17</f>
        <v>36.76</v>
      </c>
    </row>
    <row r="18" spans="1:10" ht="20" customHeight="1" x14ac:dyDescent="0.2">
      <c r="A18" s="14" t="s">
        <v>15</v>
      </c>
      <c r="B18" s="15" t="s">
        <v>11</v>
      </c>
      <c r="C18" s="43" t="s">
        <v>84</v>
      </c>
      <c r="D18" s="34">
        <v>2014</v>
      </c>
      <c r="E18" s="34" t="s">
        <v>13</v>
      </c>
      <c r="F18" s="20" t="s">
        <v>14</v>
      </c>
      <c r="G18" s="24" t="s">
        <v>83</v>
      </c>
      <c r="H18" s="42">
        <v>18.38</v>
      </c>
      <c r="I18" s="15">
        <v>18.989999999999998</v>
      </c>
      <c r="J18" s="15">
        <f>H18+I18</f>
        <v>37.369999999999997</v>
      </c>
    </row>
    <row r="19" spans="1:10" ht="20" customHeight="1" x14ac:dyDescent="0.2">
      <c r="A19" s="44" t="s">
        <v>18</v>
      </c>
      <c r="B19" s="15" t="s">
        <v>15</v>
      </c>
      <c r="C19" s="43" t="s">
        <v>76</v>
      </c>
      <c r="D19" s="34">
        <v>2016</v>
      </c>
      <c r="E19" s="34" t="s">
        <v>21</v>
      </c>
      <c r="F19" s="20" t="s">
        <v>14</v>
      </c>
      <c r="G19" s="24" t="s">
        <v>82</v>
      </c>
      <c r="H19" s="20">
        <v>18.86</v>
      </c>
      <c r="I19" s="20">
        <v>19.149999999999999</v>
      </c>
      <c r="J19" s="20">
        <f>H19+I19</f>
        <v>38.01</v>
      </c>
    </row>
    <row r="20" spans="1:10" ht="20" customHeight="1" x14ac:dyDescent="0.2">
      <c r="A20" s="14" t="s">
        <v>19</v>
      </c>
      <c r="B20" s="15" t="s">
        <v>19</v>
      </c>
      <c r="C20" s="43" t="s">
        <v>85</v>
      </c>
      <c r="D20" s="34">
        <v>2015</v>
      </c>
      <c r="E20" s="34" t="s">
        <v>13</v>
      </c>
      <c r="F20" s="20" t="s">
        <v>14</v>
      </c>
      <c r="G20" s="24" t="s">
        <v>83</v>
      </c>
      <c r="H20" s="20">
        <v>19.39</v>
      </c>
      <c r="I20" s="20">
        <v>19.309999999999999</v>
      </c>
      <c r="J20" s="50">
        <f>I20+H20</f>
        <v>38.700000000000003</v>
      </c>
    </row>
    <row r="21" spans="1:10" ht="20" customHeight="1" x14ac:dyDescent="0.2">
      <c r="A21" s="8" t="s">
        <v>26</v>
      </c>
      <c r="B21" s="27"/>
      <c r="C21" s="28"/>
      <c r="D21" s="28"/>
      <c r="E21" s="28"/>
      <c r="F21" s="27"/>
      <c r="G21" s="23"/>
      <c r="H21" s="29"/>
      <c r="I21" s="29"/>
      <c r="J21" s="29"/>
    </row>
    <row r="22" spans="1:10" ht="20" customHeight="1" x14ac:dyDescent="0.2">
      <c r="A22" s="30" t="s">
        <v>11</v>
      </c>
      <c r="B22" s="15" t="s">
        <v>22</v>
      </c>
      <c r="C22" s="21" t="s">
        <v>16</v>
      </c>
      <c r="D22" s="17">
        <v>2016</v>
      </c>
      <c r="E22" s="18" t="s">
        <v>13</v>
      </c>
      <c r="F22" s="18" t="s">
        <v>14</v>
      </c>
      <c r="G22" s="19" t="s">
        <v>17</v>
      </c>
      <c r="H22" s="20">
        <v>19.84</v>
      </c>
      <c r="I22" s="20">
        <v>19.95</v>
      </c>
      <c r="J22" s="20">
        <f>I22+H22</f>
        <v>39.79</v>
      </c>
    </row>
    <row r="23" spans="1:10" ht="20" customHeight="1" x14ac:dyDescent="0.2">
      <c r="A23" s="30" t="s">
        <v>15</v>
      </c>
      <c r="B23" s="15" t="s">
        <v>23</v>
      </c>
      <c r="C23" s="16" t="s">
        <v>12</v>
      </c>
      <c r="D23" s="17">
        <v>2017</v>
      </c>
      <c r="E23" s="18" t="s">
        <v>13</v>
      </c>
      <c r="F23" s="18" t="s">
        <v>14</v>
      </c>
      <c r="G23" s="19" t="s">
        <v>17</v>
      </c>
      <c r="H23" s="20">
        <v>42.16</v>
      </c>
      <c r="I23" s="20">
        <v>20.56</v>
      </c>
      <c r="J23" s="20">
        <f>I23+H23</f>
        <v>62.72</v>
      </c>
    </row>
    <row r="24" spans="1:10" ht="20" customHeight="1" x14ac:dyDescent="0.2">
      <c r="A24" s="8" t="s">
        <v>26</v>
      </c>
      <c r="B24" s="11"/>
      <c r="C24" s="10"/>
      <c r="D24" s="10"/>
      <c r="E24" s="10"/>
      <c r="F24" s="11"/>
      <c r="G24" s="31"/>
      <c r="H24" s="32"/>
      <c r="I24" s="32"/>
      <c r="J24" s="32"/>
    </row>
    <row r="25" spans="1:10" ht="20" customHeight="1" x14ac:dyDescent="0.2">
      <c r="A25" s="30" t="s">
        <v>11</v>
      </c>
      <c r="B25" s="15" t="s">
        <v>24</v>
      </c>
      <c r="C25" s="24" t="s">
        <v>32</v>
      </c>
      <c r="D25" s="20">
        <v>2016</v>
      </c>
      <c r="E25" s="20" t="s">
        <v>21</v>
      </c>
      <c r="F25" s="20" t="s">
        <v>14</v>
      </c>
      <c r="G25" s="33" t="s">
        <v>33</v>
      </c>
      <c r="H25" s="35">
        <v>26.2</v>
      </c>
      <c r="I25" s="15">
        <v>25.33</v>
      </c>
      <c r="J25" s="35">
        <f>I25+H25</f>
        <v>51.53</v>
      </c>
    </row>
    <row r="26" spans="1:10" ht="20" customHeight="1" x14ac:dyDescent="0.2">
      <c r="A26" s="8" t="s">
        <v>35</v>
      </c>
      <c r="B26" s="11"/>
      <c r="C26" s="10"/>
      <c r="D26" s="10"/>
      <c r="E26" s="10"/>
      <c r="F26" s="11"/>
      <c r="G26" s="31"/>
      <c r="H26" s="32"/>
      <c r="I26" s="1"/>
      <c r="J26" s="1"/>
    </row>
    <row r="27" spans="1:10" ht="20" customHeight="1" x14ac:dyDescent="0.2">
      <c r="A27" s="30" t="s">
        <v>11</v>
      </c>
      <c r="B27" s="15" t="s">
        <v>27</v>
      </c>
      <c r="C27" s="21" t="s">
        <v>28</v>
      </c>
      <c r="D27" s="17">
        <v>2015</v>
      </c>
      <c r="E27" s="18" t="s">
        <v>13</v>
      </c>
      <c r="F27" s="18" t="s">
        <v>14</v>
      </c>
      <c r="G27" s="19" t="s">
        <v>29</v>
      </c>
      <c r="H27" s="20">
        <v>19.41</v>
      </c>
      <c r="I27" s="20">
        <v>19.420000000000002</v>
      </c>
      <c r="J27" s="20">
        <f>H27+I27</f>
        <v>38.83</v>
      </c>
    </row>
    <row r="28" spans="1:10" ht="20" customHeight="1" x14ac:dyDescent="0.2">
      <c r="A28" s="30" t="s">
        <v>15</v>
      </c>
      <c r="B28" s="15" t="s">
        <v>30</v>
      </c>
      <c r="C28" s="21" t="s">
        <v>37</v>
      </c>
      <c r="D28" s="17">
        <v>2014</v>
      </c>
      <c r="E28" s="18" t="s">
        <v>13</v>
      </c>
      <c r="F28" s="18" t="s">
        <v>14</v>
      </c>
      <c r="G28" s="19" t="s">
        <v>29</v>
      </c>
      <c r="H28" s="35">
        <v>19.3</v>
      </c>
      <c r="I28" s="15">
        <v>19.78</v>
      </c>
      <c r="J28" s="35">
        <f>H28+I28</f>
        <v>39.08</v>
      </c>
    </row>
    <row r="29" spans="1:10" ht="20" customHeight="1" x14ac:dyDescent="0.2">
      <c r="A29" s="30" t="s">
        <v>18</v>
      </c>
      <c r="B29" s="15" t="s">
        <v>31</v>
      </c>
      <c r="C29" s="24" t="s">
        <v>78</v>
      </c>
      <c r="D29" s="20">
        <v>2014</v>
      </c>
      <c r="E29" s="20" t="s">
        <v>13</v>
      </c>
      <c r="F29" s="20" t="s">
        <v>14</v>
      </c>
      <c r="G29" s="33" t="s">
        <v>33</v>
      </c>
      <c r="H29" s="35">
        <v>24.02</v>
      </c>
      <c r="I29" s="35">
        <v>22.39</v>
      </c>
      <c r="J29" s="35">
        <f>I29+H29</f>
        <v>46.41</v>
      </c>
    </row>
    <row r="30" spans="1:10" ht="20" customHeight="1" x14ac:dyDescent="0.2">
      <c r="A30" s="8" t="s">
        <v>43</v>
      </c>
      <c r="B30" s="11"/>
      <c r="C30" s="10"/>
      <c r="D30" s="10"/>
      <c r="E30" s="10"/>
      <c r="F30" s="11"/>
      <c r="G30" s="31"/>
      <c r="H30" s="32"/>
      <c r="I30" s="32"/>
      <c r="J30" s="32"/>
    </row>
    <row r="31" spans="1:10" ht="20" customHeight="1" x14ac:dyDescent="0.2">
      <c r="A31" s="30" t="s">
        <v>11</v>
      </c>
      <c r="B31" s="15" t="s">
        <v>34</v>
      </c>
      <c r="C31" s="21" t="s">
        <v>20</v>
      </c>
      <c r="D31" s="17">
        <v>2015</v>
      </c>
      <c r="E31" s="18" t="s">
        <v>21</v>
      </c>
      <c r="F31" s="18" t="s">
        <v>14</v>
      </c>
      <c r="G31" s="19" t="s">
        <v>17</v>
      </c>
      <c r="H31" s="15">
        <v>21.28</v>
      </c>
      <c r="I31" s="15">
        <v>21.69</v>
      </c>
      <c r="J31" s="15">
        <f>I31+H31</f>
        <v>42.97</v>
      </c>
    </row>
    <row r="32" spans="1:10" ht="20" customHeight="1" x14ac:dyDescent="0.2">
      <c r="A32" s="9" t="s">
        <v>54</v>
      </c>
      <c r="B32" s="11"/>
      <c r="C32" s="10"/>
      <c r="D32" s="10"/>
      <c r="E32" s="10"/>
      <c r="F32" s="11"/>
      <c r="G32" s="31"/>
      <c r="H32" s="32"/>
      <c r="I32" s="32"/>
      <c r="J32" s="32"/>
    </row>
    <row r="33" spans="1:13" ht="20" customHeight="1" x14ac:dyDescent="0.2">
      <c r="A33" s="30" t="s">
        <v>11</v>
      </c>
      <c r="B33" s="15" t="s">
        <v>40</v>
      </c>
      <c r="C33" s="21" t="s">
        <v>39</v>
      </c>
      <c r="D33" s="17">
        <v>2013</v>
      </c>
      <c r="E33" s="17" t="s">
        <v>13</v>
      </c>
      <c r="F33" s="17" t="s">
        <v>14</v>
      </c>
      <c r="G33" s="36" t="s">
        <v>33</v>
      </c>
      <c r="H33" s="50">
        <v>21</v>
      </c>
      <c r="I33" s="20">
        <v>21.41</v>
      </c>
      <c r="J33" s="50">
        <f>I33+H33</f>
        <v>42.41</v>
      </c>
    </row>
    <row r="34" spans="1:13" ht="20" customHeight="1" x14ac:dyDescent="0.2">
      <c r="A34" s="30" t="s">
        <v>15</v>
      </c>
      <c r="B34" s="15" t="s">
        <v>36</v>
      </c>
      <c r="C34" s="21" t="s">
        <v>41</v>
      </c>
      <c r="D34" s="17">
        <v>2013</v>
      </c>
      <c r="E34" s="18" t="s">
        <v>13</v>
      </c>
      <c r="F34" s="18" t="s">
        <v>14</v>
      </c>
      <c r="G34" s="19" t="s">
        <v>17</v>
      </c>
      <c r="H34" s="35">
        <v>24.3</v>
      </c>
      <c r="I34" s="15">
        <v>24.72</v>
      </c>
      <c r="J34" s="35">
        <f>H34+I34</f>
        <v>49.019999999999996</v>
      </c>
    </row>
    <row r="35" spans="1:13" ht="20" customHeight="1" x14ac:dyDescent="0.2">
      <c r="A35" s="30" t="s">
        <v>18</v>
      </c>
      <c r="B35" s="15" t="s">
        <v>38</v>
      </c>
      <c r="C35" s="21" t="s">
        <v>87</v>
      </c>
      <c r="D35" s="17">
        <v>2013</v>
      </c>
      <c r="E35" s="18" t="s">
        <v>13</v>
      </c>
      <c r="F35" s="18" t="s">
        <v>14</v>
      </c>
      <c r="G35" s="19" t="s">
        <v>17</v>
      </c>
      <c r="H35" s="20">
        <v>33.35</v>
      </c>
      <c r="I35" s="20">
        <v>35.81</v>
      </c>
      <c r="J35" s="20">
        <f>I35+H35</f>
        <v>69.16</v>
      </c>
    </row>
    <row r="36" spans="1:13" ht="20" customHeight="1" x14ac:dyDescent="0.2">
      <c r="A36" s="9" t="s">
        <v>63</v>
      </c>
      <c r="B36" s="11"/>
      <c r="C36" s="10"/>
      <c r="D36" s="10"/>
      <c r="E36" s="10"/>
      <c r="F36" s="11"/>
      <c r="G36" s="31"/>
      <c r="H36" s="32"/>
      <c r="I36" s="32"/>
      <c r="J36" s="32"/>
    </row>
    <row r="37" spans="1:13" ht="20" customHeight="1" x14ac:dyDescent="0.2">
      <c r="A37" s="30" t="s">
        <v>11</v>
      </c>
      <c r="B37" s="15" t="s">
        <v>44</v>
      </c>
      <c r="C37" s="16" t="s">
        <v>51</v>
      </c>
      <c r="D37" s="17">
        <v>2013</v>
      </c>
      <c r="E37" s="18" t="s">
        <v>21</v>
      </c>
      <c r="F37" s="18" t="s">
        <v>14</v>
      </c>
      <c r="G37" s="19" t="s">
        <v>33</v>
      </c>
      <c r="H37" s="15">
        <v>22.41</v>
      </c>
      <c r="I37" s="15">
        <v>22.44</v>
      </c>
      <c r="J37" s="15">
        <f>I37+H37</f>
        <v>44.85</v>
      </c>
    </row>
    <row r="38" spans="1:13" ht="20" customHeight="1" x14ac:dyDescent="0.2">
      <c r="A38" s="30" t="s">
        <v>15</v>
      </c>
      <c r="B38" s="15" t="s">
        <v>46</v>
      </c>
      <c r="C38" s="16" t="s">
        <v>49</v>
      </c>
      <c r="D38" s="17">
        <v>2013</v>
      </c>
      <c r="E38" s="18" t="s">
        <v>21</v>
      </c>
      <c r="F38" s="18" t="s">
        <v>14</v>
      </c>
      <c r="G38" s="19" t="s">
        <v>45</v>
      </c>
      <c r="H38" s="50">
        <v>22.8</v>
      </c>
      <c r="I38" s="20">
        <v>23.21</v>
      </c>
      <c r="J38" s="50">
        <f>I38+H38</f>
        <v>46.010000000000005</v>
      </c>
      <c r="M38" s="25"/>
    </row>
    <row r="39" spans="1:13" ht="20.25" customHeight="1" x14ac:dyDescent="0.2">
      <c r="A39" s="30" t="s">
        <v>18</v>
      </c>
      <c r="B39" s="15" t="s">
        <v>42</v>
      </c>
      <c r="C39" s="16" t="s">
        <v>47</v>
      </c>
      <c r="D39" s="17">
        <v>2013</v>
      </c>
      <c r="E39" s="18" t="s">
        <v>21</v>
      </c>
      <c r="F39" s="18" t="s">
        <v>14</v>
      </c>
      <c r="G39" s="19" t="s">
        <v>33</v>
      </c>
      <c r="H39" s="15">
        <v>23.12</v>
      </c>
      <c r="I39" s="35">
        <v>23.4</v>
      </c>
      <c r="J39" s="15">
        <f>H39+I39</f>
        <v>46.519999999999996</v>
      </c>
      <c r="M39" s="13"/>
    </row>
    <row r="40" spans="1:13" ht="20" customHeight="1" x14ac:dyDescent="0.2">
      <c r="A40" s="9" t="s">
        <v>68</v>
      </c>
      <c r="B40" s="11"/>
      <c r="C40" s="10"/>
      <c r="D40" s="10"/>
      <c r="E40" s="10"/>
      <c r="F40" s="11"/>
      <c r="G40" s="31"/>
      <c r="H40" s="32"/>
      <c r="I40" s="32"/>
      <c r="J40" s="32"/>
    </row>
    <row r="41" spans="1:13" ht="20.5" customHeight="1" x14ac:dyDescent="0.2">
      <c r="A41" s="22" t="s">
        <v>11</v>
      </c>
      <c r="B41" s="15" t="s">
        <v>58</v>
      </c>
      <c r="C41" s="46" t="s">
        <v>79</v>
      </c>
      <c r="D41" s="47">
        <v>2011</v>
      </c>
      <c r="E41" s="48" t="s">
        <v>13</v>
      </c>
      <c r="F41" s="48" t="s">
        <v>14</v>
      </c>
      <c r="G41" s="49"/>
      <c r="H41" s="20">
        <v>19.68</v>
      </c>
      <c r="I41" s="20">
        <v>19.66</v>
      </c>
      <c r="J41" s="15">
        <f>H41+I41</f>
        <v>39.340000000000003</v>
      </c>
    </row>
    <row r="42" spans="1:13" ht="20.5" customHeight="1" x14ac:dyDescent="0.2">
      <c r="A42" s="22" t="s">
        <v>15</v>
      </c>
      <c r="B42" s="15" t="s">
        <v>50</v>
      </c>
      <c r="C42" s="16" t="s">
        <v>56</v>
      </c>
      <c r="D42" s="17">
        <v>2011</v>
      </c>
      <c r="E42" s="18" t="s">
        <v>13</v>
      </c>
      <c r="F42" s="18" t="s">
        <v>14</v>
      </c>
      <c r="G42" s="19" t="s">
        <v>57</v>
      </c>
      <c r="H42" s="50">
        <v>20.5</v>
      </c>
      <c r="I42" s="20">
        <v>20.48</v>
      </c>
      <c r="J42" s="35">
        <f>I42+H42</f>
        <v>40.980000000000004</v>
      </c>
    </row>
    <row r="43" spans="1:13" ht="20.5" customHeight="1" x14ac:dyDescent="0.2">
      <c r="A43" s="22" t="s">
        <v>18</v>
      </c>
      <c r="B43" s="15" t="s">
        <v>55</v>
      </c>
      <c r="C43" s="16" t="s">
        <v>69</v>
      </c>
      <c r="D43" s="17">
        <v>2010</v>
      </c>
      <c r="E43" s="18" t="s">
        <v>13</v>
      </c>
      <c r="F43" s="18" t="s">
        <v>14</v>
      </c>
      <c r="G43" s="36" t="s">
        <v>33</v>
      </c>
      <c r="H43" s="20">
        <v>20.91</v>
      </c>
      <c r="I43" s="20">
        <v>21.02</v>
      </c>
      <c r="J43" s="15">
        <f>H43+I43</f>
        <v>41.93</v>
      </c>
    </row>
    <row r="44" spans="1:13" ht="20.5" customHeight="1" x14ac:dyDescent="0.2">
      <c r="A44" s="22" t="s">
        <v>19</v>
      </c>
      <c r="B44" s="15" t="s">
        <v>52</v>
      </c>
      <c r="C44" s="16" t="s">
        <v>59</v>
      </c>
      <c r="D44" s="17">
        <v>2011</v>
      </c>
      <c r="E44" s="18" t="s">
        <v>13</v>
      </c>
      <c r="F44" s="18" t="s">
        <v>14</v>
      </c>
      <c r="G44" s="19" t="s">
        <v>33</v>
      </c>
      <c r="H44" s="40">
        <v>21.27</v>
      </c>
      <c r="I44" s="40">
        <v>20.99</v>
      </c>
      <c r="J44" s="15">
        <f>I44+H44</f>
        <v>42.26</v>
      </c>
    </row>
    <row r="45" spans="1:13" ht="20.5" customHeight="1" x14ac:dyDescent="0.2">
      <c r="A45" s="26" t="s">
        <v>22</v>
      </c>
      <c r="B45" s="45" t="s">
        <v>53</v>
      </c>
      <c r="C45" s="16" t="s">
        <v>62</v>
      </c>
      <c r="D45" s="17">
        <v>2011</v>
      </c>
      <c r="E45" s="18" t="s">
        <v>13</v>
      </c>
      <c r="F45" s="18" t="s">
        <v>14</v>
      </c>
      <c r="G45" s="19" t="s">
        <v>17</v>
      </c>
      <c r="H45" s="20">
        <v>22.74</v>
      </c>
      <c r="I45" s="52">
        <v>22.75</v>
      </c>
      <c r="J45" s="52">
        <f>I45+H45</f>
        <v>45.489999999999995</v>
      </c>
    </row>
    <row r="46" spans="1:13" ht="20.5" customHeight="1" x14ac:dyDescent="0.2">
      <c r="A46" s="22" t="s">
        <v>23</v>
      </c>
      <c r="B46" s="15" t="s">
        <v>48</v>
      </c>
      <c r="C46" s="21" t="s">
        <v>25</v>
      </c>
      <c r="D46" s="17">
        <v>2010</v>
      </c>
      <c r="E46" s="18" t="s">
        <v>13</v>
      </c>
      <c r="F46" s="18" t="s">
        <v>14</v>
      </c>
      <c r="G46" s="19" t="s">
        <v>17</v>
      </c>
      <c r="H46" s="15">
        <v>23.69</v>
      </c>
      <c r="I46" s="35">
        <v>24.6</v>
      </c>
      <c r="J46" s="15">
        <f>I46+H46</f>
        <v>48.290000000000006</v>
      </c>
    </row>
    <row r="47" spans="1:13" ht="20" customHeight="1" x14ac:dyDescent="0.2">
      <c r="A47" s="9" t="s">
        <v>70</v>
      </c>
      <c r="B47" s="11"/>
      <c r="C47" s="10"/>
      <c r="D47" s="10"/>
      <c r="E47" s="10"/>
      <c r="F47" s="11"/>
      <c r="G47" s="31"/>
      <c r="H47" s="32"/>
      <c r="I47" s="32"/>
      <c r="J47" s="32"/>
    </row>
    <row r="48" spans="1:13" ht="20" customHeight="1" x14ac:dyDescent="0.2">
      <c r="A48" s="30" t="s">
        <v>11</v>
      </c>
      <c r="B48" s="15" t="s">
        <v>61</v>
      </c>
      <c r="C48" s="16" t="s">
        <v>71</v>
      </c>
      <c r="D48" s="17">
        <v>2010</v>
      </c>
      <c r="E48" s="18" t="s">
        <v>21</v>
      </c>
      <c r="F48" s="18" t="s">
        <v>14</v>
      </c>
      <c r="G48" s="19" t="s">
        <v>72</v>
      </c>
      <c r="H48" s="15">
        <v>20.329999999999998</v>
      </c>
      <c r="I48" s="15">
        <v>20.59</v>
      </c>
      <c r="J48" s="15">
        <f>H48+I48</f>
        <v>40.92</v>
      </c>
    </row>
    <row r="49" spans="1:10" ht="20" customHeight="1" x14ac:dyDescent="0.2">
      <c r="A49" s="30" t="s">
        <v>15</v>
      </c>
      <c r="B49" s="38" t="s">
        <v>64</v>
      </c>
      <c r="C49" s="16" t="s">
        <v>73</v>
      </c>
      <c r="D49" s="17">
        <v>2010</v>
      </c>
      <c r="E49" s="18" t="s">
        <v>21</v>
      </c>
      <c r="F49" s="18" t="s">
        <v>14</v>
      </c>
      <c r="G49" s="19" t="s">
        <v>74</v>
      </c>
      <c r="H49" s="20">
        <v>20.86</v>
      </c>
      <c r="I49" s="50">
        <v>20.56</v>
      </c>
      <c r="J49" s="50">
        <f>I49+H49</f>
        <v>41.42</v>
      </c>
    </row>
    <row r="50" spans="1:10" ht="20" customHeight="1" x14ac:dyDescent="0.2">
      <c r="A50" s="30" t="s">
        <v>18</v>
      </c>
      <c r="B50" s="38" t="s">
        <v>60</v>
      </c>
      <c r="C50" s="21" t="s">
        <v>66</v>
      </c>
      <c r="D50" s="17">
        <v>2011</v>
      </c>
      <c r="E50" s="18" t="s">
        <v>21</v>
      </c>
      <c r="F50" s="18" t="s">
        <v>14</v>
      </c>
      <c r="G50" s="19" t="s">
        <v>45</v>
      </c>
      <c r="H50" s="15">
        <v>22.69</v>
      </c>
      <c r="I50" s="15">
        <v>22.74</v>
      </c>
      <c r="J50" s="15">
        <f>I50+H50</f>
        <v>45.43</v>
      </c>
    </row>
    <row r="51" spans="1:10" ht="20" customHeight="1" x14ac:dyDescent="0.2">
      <c r="A51" s="30" t="s">
        <v>19</v>
      </c>
      <c r="B51" s="15" t="s">
        <v>65</v>
      </c>
      <c r="C51" s="21" t="s">
        <v>67</v>
      </c>
      <c r="D51" s="17">
        <v>2011</v>
      </c>
      <c r="E51" s="18" t="s">
        <v>21</v>
      </c>
      <c r="F51" s="18" t="s">
        <v>14</v>
      </c>
      <c r="G51" s="19" t="s">
        <v>33</v>
      </c>
      <c r="H51" s="15">
        <v>22.51</v>
      </c>
      <c r="I51" s="15">
        <v>23.33</v>
      </c>
      <c r="J51" s="20">
        <f>H51+I51</f>
        <v>45.84</v>
      </c>
    </row>
  </sheetData>
  <mergeCells count="7">
    <mergeCell ref="A14:F14"/>
    <mergeCell ref="G14:H14"/>
    <mergeCell ref="A11:J11"/>
    <mergeCell ref="A12:F12"/>
    <mergeCell ref="G12:H12"/>
    <mergeCell ref="A13:F13"/>
    <mergeCell ref="G13:H13"/>
  </mergeCells>
  <pageMargins left="0.51181102362204722" right="0.51181102362204722" top="0" bottom="0" header="0" footer="0"/>
  <pageSetup paperSize="9" scale="66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startovka_GS_1zavod</vt:lpstr>
      <vt:lpstr>startovka_GS_2zavod</vt:lpstr>
      <vt:lpstr>startovka_GS_1zavod!Oblast_tisku</vt:lpstr>
      <vt:lpstr>startovka_GS_2zavod!Oblast_tisku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Šebková Eva</dc:creator>
  <cp:lastModifiedBy>Martin Stepanek</cp:lastModifiedBy>
  <cp:lastPrinted>2025-05-31T15:06:16Z</cp:lastPrinted>
  <dcterms:created xsi:type="dcterms:W3CDTF">2025-05-22T07:23:37Z</dcterms:created>
  <dcterms:modified xsi:type="dcterms:W3CDTF">2025-06-02T18:31:00Z</dcterms:modified>
</cp:coreProperties>
</file>