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BAJČA\11 2024-12-07 SKI KLUB VALMEZ\KL VYSOKÁ\KL Vysoká 2025\"/>
    </mc:Choice>
  </mc:AlternateContent>
  <xr:revisionPtr revIDLastSave="0" documentId="13_ncr:1_{54950202-FC2A-429D-A30E-6F7392FC943F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Propozice - leták" sheetId="6" r:id="rId1"/>
    <sheet name="Přihláška" sheetId="1" r:id="rId2"/>
    <sheet name="Kategorie" sheetId="2" r:id="rId3"/>
    <sheet name="Časový harmonogram" sheetId="3" r:id="rId4"/>
    <sheet name="Traťové rekordy dle ročníku" sheetId="4" r:id="rId5"/>
    <sheet name="Počet závodníků" sheetId="5" r:id="rId6"/>
  </sheets>
  <definedNames>
    <definedName name="_xlnm.Print_Titles" localSheetId="1">Přihláška!$1:$7</definedName>
    <definedName name="_xlnm.Print_Area" localSheetId="1">Přihláška!$A$1:$G$54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5" l="1"/>
  <c r="B13" i="5"/>
  <c r="B12" i="5"/>
  <c r="B11" i="5"/>
  <c r="B10" i="5"/>
  <c r="B9" i="5"/>
  <c r="B8" i="5"/>
  <c r="B7" i="5"/>
  <c r="B6" i="5"/>
</calcChain>
</file>

<file path=xl/sharedStrings.xml><?xml version="1.0" encoding="utf-8"?>
<sst xmlns="http://schemas.openxmlformats.org/spreadsheetml/2006/main" count="171" uniqueCount="111">
  <si>
    <t>Příjmení:</t>
  </si>
  <si>
    <t>Jméno:</t>
  </si>
  <si>
    <t>Ročník:</t>
  </si>
  <si>
    <t>Klub:</t>
  </si>
  <si>
    <t>Název závodu:</t>
  </si>
  <si>
    <t>Datum:</t>
  </si>
  <si>
    <t>Kontakt na trenéra:</t>
  </si>
  <si>
    <t>Jméno trenéra:</t>
  </si>
  <si>
    <t>M / Ž</t>
  </si>
  <si>
    <t>ANO</t>
  </si>
  <si>
    <t>NE</t>
  </si>
  <si>
    <t>M</t>
  </si>
  <si>
    <t>Ž</t>
  </si>
  <si>
    <t>Pohlaví</t>
  </si>
  <si>
    <t>Rok narození</t>
  </si>
  <si>
    <t>Styl</t>
  </si>
  <si>
    <t>Délka tratě</t>
  </si>
  <si>
    <t>Ž - M</t>
  </si>
  <si>
    <t>3,0 km</t>
  </si>
  <si>
    <t>mladší žačky/žácí</t>
  </si>
  <si>
    <t>7,0 km</t>
  </si>
  <si>
    <t>starší žačky/žáci</t>
  </si>
  <si>
    <t>KL KLASIKA</t>
  </si>
  <si>
    <t>5.7 km</t>
  </si>
  <si>
    <t>mladší dorostenky/dorostenci</t>
  </si>
  <si>
    <t xml:space="preserve">Ž </t>
  </si>
  <si>
    <t>5,7 km</t>
  </si>
  <si>
    <t>starší dorostenky</t>
  </si>
  <si>
    <t>11,0 km</t>
  </si>
  <si>
    <t>starší dorostenci</t>
  </si>
  <si>
    <t>M 30</t>
  </si>
  <si>
    <t>muži</t>
  </si>
  <si>
    <t>M 40</t>
  </si>
  <si>
    <t>M 50</t>
  </si>
  <si>
    <t>M 60</t>
  </si>
  <si>
    <t>M ??</t>
  </si>
  <si>
    <t>ženy</t>
  </si>
  <si>
    <t>M - Ž</t>
  </si>
  <si>
    <t>ženy - muži - FITNESS TRASA</t>
  </si>
  <si>
    <t>KL/Brusle</t>
  </si>
  <si>
    <t>KL</t>
  </si>
  <si>
    <t>Brusle</t>
  </si>
  <si>
    <t>PREZENTACE</t>
  </si>
  <si>
    <t>8:00 - 9:30</t>
  </si>
  <si>
    <t xml:space="preserve">1. ODJEZD AUTOBUSU </t>
  </si>
  <si>
    <t xml:space="preserve">2. ODJEZD AUTOBUSU </t>
  </si>
  <si>
    <t>VYHLÁŠENÍ VÍTĚZŮ</t>
  </si>
  <si>
    <t xml:space="preserve">Člen SLČR - ANO/NE </t>
  </si>
  <si>
    <r>
      <t>Člen SLČR -</t>
    </r>
    <r>
      <rPr>
        <sz val="11"/>
        <color theme="1"/>
        <rFont val="Calibri"/>
        <family val="2"/>
        <charset val="238"/>
        <scheme val="minor"/>
      </rPr>
      <t xml:space="preserve"> ANO/NE </t>
    </r>
  </si>
  <si>
    <t>Závod je součástí Moravskému poháru</t>
  </si>
  <si>
    <t>Přihláška na závod KL - Výjezd na Vysokou 2024
SKI KLUB Valašské Meziříčí</t>
  </si>
  <si>
    <t>Počet závodníků
Výjezd na Vysokou</t>
  </si>
  <si>
    <t>Ročník</t>
  </si>
  <si>
    <t>Počet účastníků celkem</t>
  </si>
  <si>
    <t>Žactvo + dorost</t>
  </si>
  <si>
    <t>Dospělí</t>
  </si>
  <si>
    <t>2022 - sobota</t>
  </si>
  <si>
    <t>2022 - neděle</t>
  </si>
  <si>
    <t>Výjezd na Vysokou 
závod na kolečkových lyžích klasicky
Traťové rekordy</t>
  </si>
  <si>
    <t>ČAS</t>
  </si>
  <si>
    <t>Vank</t>
  </si>
  <si>
    <t>Michal</t>
  </si>
  <si>
    <t>SUN SPORT TEAM</t>
  </si>
  <si>
    <t>Valigura</t>
  </si>
  <si>
    <t>Martin</t>
  </si>
  <si>
    <t>ROCK PLAST</t>
  </si>
  <si>
    <t>Tvarůžková</t>
  </si>
  <si>
    <t>Tereza</t>
  </si>
  <si>
    <t>FEJE/Bauer ski team</t>
  </si>
  <si>
    <t>Chlápková</t>
  </si>
  <si>
    <t>Julie</t>
  </si>
  <si>
    <t>Horník</t>
  </si>
  <si>
    <t>Kryštof</t>
  </si>
  <si>
    <t>Fenix Ski Team Jeseník</t>
  </si>
  <si>
    <t>trať delší o 60 m do kopce u cíle</t>
  </si>
  <si>
    <t>Bajčíková</t>
  </si>
  <si>
    <t>Ema</t>
  </si>
  <si>
    <t>SKI KLUB Valašské Meziříčí</t>
  </si>
  <si>
    <t>protivítr+mírné vlhko</t>
  </si>
  <si>
    <t>Švancarová</t>
  </si>
  <si>
    <t>Kateřina</t>
  </si>
  <si>
    <t>Hoffmann</t>
  </si>
  <si>
    <t>Ondřej</t>
  </si>
  <si>
    <t>KL SG Jablonec nad Nisou</t>
  </si>
  <si>
    <t>trať delší o 60 m do kopce u cíle, mokro - déšť</t>
  </si>
  <si>
    <t>Cvrčková</t>
  </si>
  <si>
    <t>Ines</t>
  </si>
  <si>
    <t>Pro ročníky 2014 a mladší vyberte, jestli závodí na KL, nebo in-line bruslích</t>
  </si>
  <si>
    <t>SKI KLUB Valašské Meziříčí - závod na kolečkových lyžích 2025 - Výjezd na Vysokou</t>
  </si>
  <si>
    <t>2014 - a mladší</t>
  </si>
  <si>
    <t>2012 - 2013</t>
  </si>
  <si>
    <t>2010 - 2011</t>
  </si>
  <si>
    <t>2008 - 2009</t>
  </si>
  <si>
    <t>1995 - 2007</t>
  </si>
  <si>
    <t>1985 - 1994</t>
  </si>
  <si>
    <t>1975 - 1984</t>
  </si>
  <si>
    <t>1965 - 1974</t>
  </si>
  <si>
    <t>1964 - a starší</t>
  </si>
  <si>
    <t>2007 - a starší</t>
  </si>
  <si>
    <t xml:space="preserve">Do ročníku 2008 budou vyhlášeni chlapci a dívky samostatně.
U dospělých celkový vítěz, následně dle kategorií - muži.
U žen jedna kategorie.
FITNESS TRASA - ženy, muži </t>
  </si>
  <si>
    <t>Anna</t>
  </si>
  <si>
    <t>KL - Výjezd na Vysokou 2025</t>
  </si>
  <si>
    <t>neděle 5.října 2025</t>
  </si>
  <si>
    <t>SKI KLUB Valašské Meziříčí
Výjezd na Vysokou 2025</t>
  </si>
  <si>
    <t>START KATEGORIÍ STARŠÍHO ŽACTVA</t>
  </si>
  <si>
    <t>START KATEGORIÍ MLADŠÍHO ŽACTVA</t>
  </si>
  <si>
    <t>Odjezd autobusu z cíle žactva na Vysokou</t>
  </si>
  <si>
    <t>START DOSPĚLÝCH A STARŠÍCH DOROSTENCŮ</t>
  </si>
  <si>
    <t>START MLADŠÍHO DOROSTU A STARŠÍCH DOROSTENEK</t>
  </si>
  <si>
    <t>KL SKATE</t>
  </si>
  <si>
    <t>IN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</si>
</sst>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2" fillId="0" borderId="0" xfId="0" applyFont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20" fontId="0" fillId="4" borderId="0" xfId="0" applyNumberFormat="1" applyFill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9" fillId="0" borderId="0" xfId="0" applyFont="1"/>
    <xf numFmtId="0" fontId="0" fillId="3" borderId="0" xfId="0" applyFill="1"/>
    <xf numFmtId="20" fontId="0" fillId="3" borderId="0" xfId="0" applyNumberForma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5" borderId="0" xfId="0" applyFont="1" applyFill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tmp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tmp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184032</xdr:colOff>
      <xdr:row>39</xdr:row>
      <xdr:rowOff>91440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CE0E099-D65C-5349-F1A2-98F5C2F27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60832" cy="7223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414020</xdr:colOff>
      <xdr:row>1</xdr:row>
      <xdr:rowOff>139691</xdr:rowOff>
    </xdr:from>
    <xdr:to>
      <xdr:col>5</xdr:col>
      <xdr:colOff>891540</xdr:colOff>
      <xdr:row>4</xdr:row>
      <xdr:rowOff>151000</xdr:rowOff>
    </xdr:to>
    <xdr:pic>
      <xdr:nvPicPr>
        <xdr:cNvPr id="2" name="Obrázek 1" descr="logo SLČ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75680" y="955031"/>
          <a:ext cx="1079500" cy="567569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28577</xdr:colOff>
      <xdr:row>0</xdr:row>
      <xdr:rowOff>34925</xdr:rowOff>
    </xdr:from>
    <xdr:to>
      <xdr:col>1</xdr:col>
      <xdr:colOff>219076</xdr:colOff>
      <xdr:row>0</xdr:row>
      <xdr:rowOff>613436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7" y="34925"/>
          <a:ext cx="1266824" cy="578511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333375</xdr:colOff>
      <xdr:row>0</xdr:row>
      <xdr:rowOff>175260</xdr:rowOff>
    </xdr:from>
    <xdr:to>
      <xdr:col>5</xdr:col>
      <xdr:colOff>847460</xdr:colOff>
      <xdr:row>0</xdr:row>
      <xdr:rowOff>506674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9F7DABCA-F2C4-2370-41B7-439AC6E45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95035" y="175260"/>
          <a:ext cx="1116065" cy="3314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2084332</xdr:colOff>
      <xdr:row>0</xdr:row>
      <xdr:rowOff>181214</xdr:rowOff>
    </xdr:from>
    <xdr:to>
      <xdr:col>5</xdr:col>
      <xdr:colOff>1217907</xdr:colOff>
      <xdr:row>5</xdr:row>
      <xdr:rowOff>101600</xdr:rowOff>
    </xdr:to>
    <xdr:pic>
      <xdr:nvPicPr>
        <xdr:cNvPr id="2" name="Obrázek 1" descr="logo SLČR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2232" y="181214"/>
          <a:ext cx="2487645" cy="1076086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184150</xdr:rowOff>
    </xdr:from>
    <xdr:to>
      <xdr:col>2</xdr:col>
      <xdr:colOff>19050</xdr:colOff>
      <xdr:row>5</xdr:row>
      <xdr:rowOff>95250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150"/>
          <a:ext cx="2419350" cy="1066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1149350</xdr:colOff>
      <xdr:row>0</xdr:row>
      <xdr:rowOff>44450</xdr:rowOff>
    </xdr:from>
    <xdr:to>
      <xdr:col>3</xdr:col>
      <xdr:colOff>1513306</xdr:colOff>
      <xdr:row>2</xdr:row>
      <xdr:rowOff>239046</xdr:rowOff>
    </xdr:to>
    <xdr:pic>
      <xdr:nvPicPr>
        <xdr:cNvPr id="4" name="Obrázek 3" descr="logo SLČR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7050" y="44450"/>
          <a:ext cx="1957806" cy="791496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 editAs="oneCell">
    <xdr:from>
      <xdr:col>0</xdr:col>
      <xdr:colOff>25400</xdr:colOff>
      <xdr:row>0</xdr:row>
      <xdr:rowOff>57150</xdr:rowOff>
    </xdr:from>
    <xdr:to>
      <xdr:col>1</xdr:col>
      <xdr:colOff>292100</xdr:colOff>
      <xdr:row>2</xdr:row>
      <xdr:rowOff>222250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57150"/>
          <a:ext cx="14287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B55B9-6DB7-4C69-8A58-6679A48CABAA}">
  <dimension ref="A1"/>
  <sheetViews>
    <sheetView workbookViewId="0">
      <selection activeCell="L6" sqref="L6"/>
    </sheetView>
  </sheetViews>
  <sheetFormatPr defaultRowHeight="14.4" x14ac:dyDescent="0.3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5"/>
  <sheetViews>
    <sheetView showGridLines="0" zoomScaleNormal="100" workbookViewId="0">
      <selection activeCell="P9" sqref="P8:P9"/>
    </sheetView>
  </sheetViews>
  <sheetFormatPr defaultRowHeight="14.4" outlineLevelCol="1" x14ac:dyDescent="0.3"/>
  <cols>
    <col min="1" max="1" width="16.21875" style="7" customWidth="1"/>
    <col min="2" max="2" width="17.77734375" style="7" customWidth="1"/>
    <col min="3" max="3" width="13.77734375" customWidth="1"/>
    <col min="4" max="4" width="34.77734375" customWidth="1"/>
    <col min="5" max="5" width="8.77734375" style="3"/>
    <col min="6" max="6" width="16" customWidth="1"/>
    <col min="7" max="7" width="13.5546875" customWidth="1"/>
    <col min="8" max="8" width="30.44140625" customWidth="1"/>
    <col min="9" max="9" width="10.5546875" style="3" hidden="1" customWidth="1"/>
    <col min="10" max="10" width="18.5546875" hidden="1" customWidth="1"/>
    <col min="11" max="12" width="9.21875" hidden="1" customWidth="1" outlineLevel="1"/>
    <col min="13" max="13" width="9.21875" hidden="1" customWidth="1" collapsed="1"/>
  </cols>
  <sheetData>
    <row r="1" spans="1:10" ht="64.5" customHeight="1" x14ac:dyDescent="0.3">
      <c r="A1" s="61" t="s">
        <v>50</v>
      </c>
      <c r="B1" s="61"/>
      <c r="C1" s="61"/>
      <c r="D1" s="61"/>
      <c r="E1" s="61"/>
      <c r="F1" s="61"/>
      <c r="G1" s="45" t="s">
        <v>87</v>
      </c>
      <c r="H1" s="26"/>
      <c r="I1"/>
    </row>
    <row r="2" spans="1:10" ht="15" customHeight="1" x14ac:dyDescent="0.3">
      <c r="A2" s="66" t="s">
        <v>4</v>
      </c>
      <c r="B2" s="66"/>
      <c r="C2" s="64" t="s">
        <v>101</v>
      </c>
      <c r="D2" s="65"/>
      <c r="E2"/>
      <c r="G2" s="62" t="s">
        <v>49</v>
      </c>
      <c r="I2"/>
      <c r="J2" t="s">
        <v>40</v>
      </c>
    </row>
    <row r="3" spans="1:10" x14ac:dyDescent="0.3">
      <c r="A3" s="67" t="s">
        <v>5</v>
      </c>
      <c r="B3" s="66"/>
      <c r="C3" s="64" t="s">
        <v>102</v>
      </c>
      <c r="D3" s="65"/>
      <c r="E3"/>
      <c r="G3" s="62"/>
      <c r="I3"/>
      <c r="J3" t="s">
        <v>41</v>
      </c>
    </row>
    <row r="4" spans="1:10" x14ac:dyDescent="0.3">
      <c r="A4" s="66" t="s">
        <v>7</v>
      </c>
      <c r="B4" s="66"/>
      <c r="C4" s="64"/>
      <c r="D4" s="65"/>
      <c r="E4"/>
      <c r="G4" s="62"/>
      <c r="I4"/>
    </row>
    <row r="5" spans="1:10" x14ac:dyDescent="0.3">
      <c r="A5" s="66" t="s">
        <v>6</v>
      </c>
      <c r="B5" s="66"/>
      <c r="C5" s="64"/>
      <c r="D5" s="65"/>
      <c r="E5"/>
      <c r="G5" s="62"/>
      <c r="I5"/>
    </row>
    <row r="6" spans="1:10" ht="15" thickBot="1" x14ac:dyDescent="0.35">
      <c r="C6" s="2"/>
      <c r="G6" s="63"/>
      <c r="I6" s="3" t="s">
        <v>9</v>
      </c>
      <c r="J6" s="3" t="s">
        <v>11</v>
      </c>
    </row>
    <row r="7" spans="1:10" s="40" customFormat="1" ht="29.4" thickBot="1" x14ac:dyDescent="0.35">
      <c r="A7" s="36" t="s">
        <v>0</v>
      </c>
      <c r="B7" s="37" t="s">
        <v>1</v>
      </c>
      <c r="C7" s="37" t="s">
        <v>2</v>
      </c>
      <c r="D7" s="37" t="s">
        <v>3</v>
      </c>
      <c r="E7" s="38" t="s">
        <v>8</v>
      </c>
      <c r="F7" s="39" t="s">
        <v>39</v>
      </c>
      <c r="G7" s="39" t="s">
        <v>48</v>
      </c>
      <c r="I7" s="40" t="s">
        <v>10</v>
      </c>
      <c r="J7" s="40" t="s">
        <v>12</v>
      </c>
    </row>
    <row r="8" spans="1:10" x14ac:dyDescent="0.3">
      <c r="A8" s="27"/>
      <c r="B8" s="5"/>
      <c r="C8" s="6"/>
      <c r="D8" s="5"/>
      <c r="E8" s="25"/>
      <c r="F8" s="42"/>
      <c r="G8" s="41"/>
      <c r="I8"/>
    </row>
    <row r="9" spans="1:10" x14ac:dyDescent="0.3">
      <c r="A9" s="28"/>
      <c r="B9" s="1"/>
      <c r="C9" s="4"/>
      <c r="D9" s="1"/>
      <c r="E9" s="25"/>
      <c r="F9" s="6"/>
      <c r="G9" s="41"/>
      <c r="I9" t="s">
        <v>47</v>
      </c>
    </row>
    <row r="10" spans="1:10" x14ac:dyDescent="0.3">
      <c r="A10" s="28"/>
      <c r="B10" s="1"/>
      <c r="C10" s="4"/>
      <c r="D10" s="1"/>
      <c r="E10" s="25"/>
      <c r="F10" s="6"/>
      <c r="G10" s="41"/>
      <c r="I10" s="3" t="s">
        <v>9</v>
      </c>
    </row>
    <row r="11" spans="1:10" x14ac:dyDescent="0.3">
      <c r="A11" s="28"/>
      <c r="B11" s="1"/>
      <c r="C11" s="4"/>
      <c r="D11" s="1"/>
      <c r="E11" s="25"/>
      <c r="F11" s="6"/>
      <c r="G11" s="41"/>
      <c r="I11" s="3" t="s">
        <v>10</v>
      </c>
    </row>
    <row r="12" spans="1:10" x14ac:dyDescent="0.3">
      <c r="A12" s="28"/>
      <c r="B12" s="1"/>
      <c r="C12" s="4"/>
      <c r="D12" s="1"/>
      <c r="E12" s="25"/>
      <c r="F12" s="6"/>
      <c r="G12" s="41"/>
      <c r="I12"/>
    </row>
    <row r="13" spans="1:10" x14ac:dyDescent="0.3">
      <c r="A13" s="28"/>
      <c r="B13" s="1"/>
      <c r="C13" s="4"/>
      <c r="D13" s="1"/>
      <c r="E13" s="25"/>
      <c r="F13" s="6"/>
      <c r="G13" s="41"/>
      <c r="I13"/>
    </row>
    <row r="14" spans="1:10" x14ac:dyDescent="0.3">
      <c r="A14" s="28"/>
      <c r="B14" s="1"/>
      <c r="C14" s="4"/>
      <c r="D14" s="1"/>
      <c r="E14" s="25"/>
      <c r="F14" s="6"/>
      <c r="G14" s="41"/>
      <c r="I14"/>
    </row>
    <row r="15" spans="1:10" x14ac:dyDescent="0.3">
      <c r="A15" s="28"/>
      <c r="B15" s="1"/>
      <c r="C15" s="4"/>
      <c r="D15" s="1"/>
      <c r="E15" s="25"/>
      <c r="F15" s="6"/>
      <c r="G15" s="41"/>
      <c r="I15"/>
    </row>
    <row r="16" spans="1:10" x14ac:dyDescent="0.3">
      <c r="A16" s="28"/>
      <c r="B16" s="1"/>
      <c r="C16" s="4"/>
      <c r="D16" s="1"/>
      <c r="E16" s="25"/>
      <c r="F16" s="6"/>
      <c r="G16" s="41"/>
      <c r="I16"/>
    </row>
    <row r="17" spans="1:9" x14ac:dyDescent="0.3">
      <c r="A17" s="28"/>
      <c r="B17" s="1"/>
      <c r="C17" s="4"/>
      <c r="D17" s="1"/>
      <c r="E17" s="25"/>
      <c r="F17" s="6"/>
      <c r="G17" s="41"/>
      <c r="I17"/>
    </row>
    <row r="18" spans="1:9" x14ac:dyDescent="0.3">
      <c r="A18" s="28"/>
      <c r="B18" s="1"/>
      <c r="C18" s="4"/>
      <c r="D18" s="1"/>
      <c r="E18" s="25"/>
      <c r="F18" s="6"/>
      <c r="G18" s="41"/>
      <c r="I18"/>
    </row>
    <row r="19" spans="1:9" x14ac:dyDescent="0.3">
      <c r="A19" s="28"/>
      <c r="B19" s="1"/>
      <c r="C19" s="4"/>
      <c r="D19" s="1"/>
      <c r="E19" s="25"/>
      <c r="F19" s="6"/>
      <c r="G19" s="41"/>
      <c r="I19"/>
    </row>
    <row r="20" spans="1:9" x14ac:dyDescent="0.3">
      <c r="A20" s="28"/>
      <c r="B20" s="1"/>
      <c r="C20" s="4"/>
      <c r="D20" s="1"/>
      <c r="E20" s="25"/>
      <c r="F20" s="6"/>
      <c r="G20" s="41"/>
      <c r="I20"/>
    </row>
    <row r="21" spans="1:9" x14ac:dyDescent="0.3">
      <c r="A21" s="28"/>
      <c r="B21" s="1"/>
      <c r="C21" s="4"/>
      <c r="D21" s="1"/>
      <c r="E21" s="25"/>
      <c r="F21" s="6"/>
      <c r="G21" s="41"/>
      <c r="I21"/>
    </row>
    <row r="22" spans="1:9" x14ac:dyDescent="0.3">
      <c r="A22" s="28"/>
      <c r="B22" s="1"/>
      <c r="C22" s="4"/>
      <c r="D22" s="1"/>
      <c r="E22" s="25"/>
      <c r="F22" s="6"/>
      <c r="G22" s="41"/>
      <c r="I22"/>
    </row>
    <row r="23" spans="1:9" x14ac:dyDescent="0.3">
      <c r="A23" s="28"/>
      <c r="B23" s="1"/>
      <c r="C23" s="4"/>
      <c r="D23" s="1"/>
      <c r="E23" s="25"/>
      <c r="F23" s="6"/>
      <c r="G23" s="41"/>
      <c r="I23"/>
    </row>
    <row r="24" spans="1:9" x14ac:dyDescent="0.3">
      <c r="A24" s="28"/>
      <c r="B24" s="1"/>
      <c r="C24" s="4"/>
      <c r="D24" s="1"/>
      <c r="E24" s="25"/>
      <c r="F24" s="6"/>
      <c r="G24" s="41"/>
      <c r="I24"/>
    </row>
    <row r="25" spans="1:9" x14ac:dyDescent="0.3">
      <c r="A25" s="28"/>
      <c r="B25" s="1"/>
      <c r="C25" s="4"/>
      <c r="D25" s="1"/>
      <c r="E25" s="25"/>
      <c r="F25" s="6"/>
      <c r="G25" s="41"/>
      <c r="I25"/>
    </row>
    <row r="26" spans="1:9" x14ac:dyDescent="0.3">
      <c r="A26" s="28"/>
      <c r="B26" s="1"/>
      <c r="C26" s="4"/>
      <c r="D26" s="1"/>
      <c r="E26" s="25"/>
      <c r="F26" s="6"/>
      <c r="G26" s="41"/>
      <c r="I26"/>
    </row>
    <row r="27" spans="1:9" x14ac:dyDescent="0.3">
      <c r="A27" s="28"/>
      <c r="B27" s="1"/>
      <c r="C27" s="4"/>
      <c r="D27" s="1"/>
      <c r="E27" s="25"/>
      <c r="F27" s="6"/>
      <c r="G27" s="41"/>
      <c r="I27"/>
    </row>
    <row r="28" spans="1:9" x14ac:dyDescent="0.3">
      <c r="A28" s="28"/>
      <c r="B28" s="1"/>
      <c r="C28" s="4"/>
      <c r="D28" s="1"/>
      <c r="E28" s="25"/>
      <c r="F28" s="6"/>
      <c r="G28" s="41"/>
      <c r="I28"/>
    </row>
    <row r="29" spans="1:9" x14ac:dyDescent="0.3">
      <c r="A29" s="28"/>
      <c r="B29" s="1"/>
      <c r="C29" s="4"/>
      <c r="D29" s="1"/>
      <c r="E29" s="25"/>
      <c r="F29" s="6"/>
      <c r="G29" s="41"/>
      <c r="I29"/>
    </row>
    <row r="30" spans="1:9" x14ac:dyDescent="0.3">
      <c r="A30" s="28"/>
      <c r="B30" s="1"/>
      <c r="C30" s="4"/>
      <c r="D30" s="1"/>
      <c r="E30" s="25"/>
      <c r="F30" s="6"/>
      <c r="G30" s="41"/>
      <c r="I30"/>
    </row>
    <row r="31" spans="1:9" x14ac:dyDescent="0.3">
      <c r="A31" s="28"/>
      <c r="B31" s="1"/>
      <c r="C31" s="4"/>
      <c r="D31" s="1"/>
      <c r="E31" s="25"/>
      <c r="F31" s="6"/>
      <c r="G31" s="41"/>
      <c r="I31"/>
    </row>
    <row r="32" spans="1:9" x14ac:dyDescent="0.3">
      <c r="A32" s="28"/>
      <c r="B32" s="1"/>
      <c r="C32" s="4"/>
      <c r="D32" s="1"/>
      <c r="E32" s="25"/>
      <c r="F32" s="6"/>
      <c r="G32" s="41"/>
      <c r="I32"/>
    </row>
    <row r="33" spans="1:9" x14ac:dyDescent="0.3">
      <c r="A33" s="28"/>
      <c r="B33" s="1"/>
      <c r="C33" s="4"/>
      <c r="D33" s="1"/>
      <c r="E33" s="25"/>
      <c r="F33" s="6"/>
      <c r="G33" s="41"/>
      <c r="I33"/>
    </row>
    <row r="34" spans="1:9" x14ac:dyDescent="0.3">
      <c r="A34" s="28"/>
      <c r="B34" s="1"/>
      <c r="C34" s="4"/>
      <c r="D34" s="1"/>
      <c r="E34" s="25"/>
      <c r="F34" s="6"/>
      <c r="G34" s="41"/>
      <c r="I34"/>
    </row>
    <row r="35" spans="1:9" x14ac:dyDescent="0.3">
      <c r="A35" s="28"/>
      <c r="B35" s="1"/>
      <c r="C35" s="4"/>
      <c r="D35" s="1"/>
      <c r="E35" s="25"/>
      <c r="F35" s="6"/>
      <c r="G35" s="41"/>
      <c r="I35"/>
    </row>
    <row r="36" spans="1:9" x14ac:dyDescent="0.3">
      <c r="A36" s="28"/>
      <c r="B36" s="1"/>
      <c r="C36" s="4"/>
      <c r="D36" s="1"/>
      <c r="E36" s="25"/>
      <c r="F36" s="6"/>
      <c r="G36" s="41"/>
      <c r="I36"/>
    </row>
    <row r="37" spans="1:9" x14ac:dyDescent="0.3">
      <c r="A37" s="28"/>
      <c r="B37" s="1"/>
      <c r="C37" s="4"/>
      <c r="D37" s="1"/>
      <c r="E37" s="25"/>
      <c r="F37" s="6"/>
      <c r="G37" s="41"/>
      <c r="I37"/>
    </row>
    <row r="38" spans="1:9" x14ac:dyDescent="0.3">
      <c r="A38" s="28"/>
      <c r="B38" s="1"/>
      <c r="C38" s="4"/>
      <c r="D38" s="1"/>
      <c r="E38" s="25"/>
      <c r="F38" s="6"/>
      <c r="G38" s="41"/>
      <c r="I38"/>
    </row>
    <row r="39" spans="1:9" x14ac:dyDescent="0.3">
      <c r="A39" s="28"/>
      <c r="B39" s="1"/>
      <c r="C39" s="4"/>
      <c r="D39" s="1"/>
      <c r="E39" s="25"/>
      <c r="F39" s="6"/>
      <c r="G39" s="41"/>
      <c r="I39"/>
    </row>
    <row r="40" spans="1:9" x14ac:dyDescent="0.3">
      <c r="A40" s="28"/>
      <c r="B40" s="1"/>
      <c r="C40" s="4"/>
      <c r="D40" s="1"/>
      <c r="E40" s="25"/>
      <c r="F40" s="6"/>
      <c r="G40" s="41"/>
      <c r="I40"/>
    </row>
    <row r="41" spans="1:9" x14ac:dyDescent="0.3">
      <c r="A41" s="28"/>
      <c r="B41" s="1"/>
      <c r="C41" s="4"/>
      <c r="D41" s="1"/>
      <c r="E41" s="25"/>
      <c r="F41" s="6"/>
      <c r="G41" s="41"/>
      <c r="I41"/>
    </row>
    <row r="42" spans="1:9" x14ac:dyDescent="0.3">
      <c r="A42" s="28"/>
      <c r="B42" s="1"/>
      <c r="C42" s="4"/>
      <c r="D42" s="1"/>
      <c r="E42" s="25"/>
      <c r="F42" s="6"/>
      <c r="G42" s="41"/>
      <c r="I42"/>
    </row>
    <row r="43" spans="1:9" x14ac:dyDescent="0.3">
      <c r="A43" s="28"/>
      <c r="B43" s="1"/>
      <c r="C43" s="4"/>
      <c r="D43" s="1"/>
      <c r="E43" s="25"/>
      <c r="F43" s="6"/>
      <c r="G43" s="41"/>
      <c r="I43"/>
    </row>
    <row r="44" spans="1:9" x14ac:dyDescent="0.3">
      <c r="A44" s="28"/>
      <c r="B44" s="1"/>
      <c r="C44" s="4"/>
      <c r="D44" s="1"/>
      <c r="E44" s="25"/>
      <c r="F44" s="6"/>
      <c r="G44" s="41"/>
      <c r="I44"/>
    </row>
    <row r="45" spans="1:9" x14ac:dyDescent="0.3">
      <c r="A45" s="28"/>
      <c r="B45" s="1"/>
      <c r="C45" s="4"/>
      <c r="D45" s="1"/>
      <c r="E45" s="25"/>
      <c r="F45" s="6"/>
      <c r="G45" s="41"/>
      <c r="I45"/>
    </row>
    <row r="46" spans="1:9" x14ac:dyDescent="0.3">
      <c r="A46" s="28"/>
      <c r="B46" s="1"/>
      <c r="C46" s="4"/>
      <c r="D46" s="1"/>
      <c r="E46" s="25"/>
      <c r="F46" s="6"/>
      <c r="G46" s="41"/>
      <c r="I46"/>
    </row>
    <row r="47" spans="1:9" x14ac:dyDescent="0.3">
      <c r="A47" s="28"/>
      <c r="B47" s="1"/>
      <c r="C47" s="4"/>
      <c r="D47" s="1"/>
      <c r="E47" s="25"/>
      <c r="F47" s="6"/>
      <c r="G47" s="41"/>
      <c r="I47"/>
    </row>
    <row r="48" spans="1:9" x14ac:dyDescent="0.3">
      <c r="A48" s="28"/>
      <c r="B48" s="1"/>
      <c r="C48" s="4"/>
      <c r="D48" s="1"/>
      <c r="E48" s="25"/>
      <c r="F48" s="6"/>
      <c r="G48" s="41"/>
      <c r="I48"/>
    </row>
    <row r="49" spans="1:9" x14ac:dyDescent="0.3">
      <c r="A49" s="28"/>
      <c r="B49" s="1"/>
      <c r="C49" s="4"/>
      <c r="D49" s="1"/>
      <c r="E49" s="25"/>
      <c r="F49" s="6"/>
      <c r="G49" s="41"/>
      <c r="I49"/>
    </row>
    <row r="50" spans="1:9" x14ac:dyDescent="0.3">
      <c r="A50" s="28"/>
      <c r="B50" s="1"/>
      <c r="C50" s="4"/>
      <c r="D50" s="1"/>
      <c r="E50" s="25"/>
      <c r="F50" s="6"/>
      <c r="G50" s="41"/>
      <c r="I50"/>
    </row>
    <row r="51" spans="1:9" x14ac:dyDescent="0.3">
      <c r="A51" s="28"/>
      <c r="B51" s="1"/>
      <c r="C51" s="4"/>
      <c r="D51" s="1"/>
      <c r="E51" s="25"/>
      <c r="F51" s="6"/>
      <c r="G51" s="41"/>
      <c r="I51"/>
    </row>
    <row r="52" spans="1:9" x14ac:dyDescent="0.3">
      <c r="A52" s="28"/>
      <c r="B52" s="1"/>
      <c r="C52" s="4"/>
      <c r="D52" s="1"/>
      <c r="E52" s="25"/>
      <c r="F52" s="6"/>
      <c r="G52" s="41"/>
      <c r="I52"/>
    </row>
    <row r="53" spans="1:9" x14ac:dyDescent="0.3">
      <c r="A53" s="28"/>
      <c r="B53" s="1"/>
      <c r="C53" s="4"/>
      <c r="D53" s="1"/>
      <c r="E53" s="25"/>
      <c r="F53" s="6"/>
      <c r="G53" s="41"/>
      <c r="I53"/>
    </row>
    <row r="54" spans="1:9" ht="15" thickBot="1" x14ac:dyDescent="0.35">
      <c r="A54" s="29"/>
      <c r="B54" s="30"/>
      <c r="C54" s="31"/>
      <c r="D54" s="30"/>
      <c r="E54" s="32"/>
      <c r="F54" s="43"/>
      <c r="G54" s="44"/>
      <c r="I54"/>
    </row>
    <row r="55" spans="1:9" x14ac:dyDescent="0.3">
      <c r="A55"/>
      <c r="B55"/>
      <c r="C55" s="3"/>
      <c r="I55"/>
    </row>
  </sheetData>
  <sortState xmlns:xlrd2="http://schemas.microsoft.com/office/spreadsheetml/2017/richdata2" ref="A8:K46">
    <sortCondition ref="A8:A46"/>
  </sortState>
  <mergeCells count="10">
    <mergeCell ref="A1:F1"/>
    <mergeCell ref="G2:G6"/>
    <mergeCell ref="C2:D2"/>
    <mergeCell ref="C3:D3"/>
    <mergeCell ref="C4:D4"/>
    <mergeCell ref="C5:D5"/>
    <mergeCell ref="A2:B2"/>
    <mergeCell ref="A3:B3"/>
    <mergeCell ref="A4:B4"/>
    <mergeCell ref="A5:B5"/>
  </mergeCells>
  <dataValidations count="4">
    <dataValidation type="list" allowBlank="1" showInputMessage="1" showErrorMessage="1" sqref="J6:J7" xr:uid="{00000000-0002-0000-0000-000000000000}">
      <formula1>$L$6:$L$7</formula1>
    </dataValidation>
    <dataValidation type="list" allowBlank="1" showInputMessage="1" showErrorMessage="1" sqref="F8:F54" xr:uid="{00000000-0002-0000-0000-000001000000}">
      <formula1>$J$2:$J$3</formula1>
    </dataValidation>
    <dataValidation type="list" allowBlank="1" showInputMessage="1" showErrorMessage="1" sqref="E8:E54" xr:uid="{00000000-0002-0000-0000-000002000000}">
      <formula1>$J$6:$J$7</formula1>
    </dataValidation>
    <dataValidation type="list" allowBlank="1" showInputMessage="1" showErrorMessage="1" sqref="G8:G54" xr:uid="{00000000-0002-0000-0000-000003000000}">
      <formula1>$I$10:$I$11</formula1>
    </dataValidation>
  </dataValidations>
  <pageMargins left="0.31496062992125984" right="0.31496062992125984" top="0.74803149606299213" bottom="0.74803149606299213" header="0.31496062992125984" footer="0.31496062992125984"/>
  <pageSetup paperSize="9" scale="80" fitToHeight="0" orientation="portrait" r:id="rId1"/>
  <headerFooter>
    <oddFooter>&amp;L&amp;P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showGridLines="0" tabSelected="1" zoomScaleNormal="100" workbookViewId="0">
      <selection activeCell="G14" sqref="G14"/>
    </sheetView>
  </sheetViews>
  <sheetFormatPr defaultRowHeight="14.4" x14ac:dyDescent="0.3"/>
  <cols>
    <col min="2" max="2" width="16.21875" customWidth="1"/>
    <col min="3" max="3" width="18.21875" customWidth="1"/>
    <col min="4" max="4" width="20.21875" customWidth="1"/>
    <col min="5" max="5" width="26.77734375" customWidth="1"/>
  </cols>
  <sheetData>
    <row r="1" spans="1:6" ht="18" x14ac:dyDescent="0.3">
      <c r="A1" s="69" t="s">
        <v>88</v>
      </c>
      <c r="B1" s="69"/>
      <c r="C1" s="69"/>
      <c r="D1" s="69"/>
      <c r="E1" s="69"/>
    </row>
    <row r="2" spans="1:6" ht="18.600000000000001" thickBot="1" x14ac:dyDescent="0.35">
      <c r="A2" s="8"/>
      <c r="B2" s="8"/>
      <c r="C2" s="8"/>
      <c r="D2" s="8"/>
      <c r="E2" s="8"/>
    </row>
    <row r="3" spans="1:6" ht="15" thickBot="1" x14ac:dyDescent="0.35">
      <c r="A3" s="9" t="s">
        <v>13</v>
      </c>
      <c r="B3" s="10" t="s">
        <v>14</v>
      </c>
      <c r="C3" s="10" t="s">
        <v>15</v>
      </c>
      <c r="D3" s="10" t="s">
        <v>16</v>
      </c>
      <c r="E3" s="10"/>
    </row>
    <row r="4" spans="1:6" x14ac:dyDescent="0.3">
      <c r="A4" s="11" t="s">
        <v>17</v>
      </c>
      <c r="B4" s="12" t="s">
        <v>89</v>
      </c>
      <c r="C4" s="12" t="s">
        <v>110</v>
      </c>
      <c r="D4" s="12" t="s">
        <v>18</v>
      </c>
      <c r="E4" s="12" t="s">
        <v>19</v>
      </c>
      <c r="F4" s="58"/>
    </row>
    <row r="5" spans="1:6" x14ac:dyDescent="0.3">
      <c r="A5" s="13" t="s">
        <v>17</v>
      </c>
      <c r="B5" s="14" t="s">
        <v>89</v>
      </c>
      <c r="C5" s="14" t="s">
        <v>109</v>
      </c>
      <c r="D5" s="14" t="s">
        <v>18</v>
      </c>
      <c r="E5" s="14" t="s">
        <v>19</v>
      </c>
      <c r="F5" s="58"/>
    </row>
    <row r="6" spans="1:6" ht="15" thickBot="1" x14ac:dyDescent="0.35">
      <c r="A6" s="15" t="s">
        <v>17</v>
      </c>
      <c r="B6" s="16" t="s">
        <v>90</v>
      </c>
      <c r="C6" s="16" t="s">
        <v>109</v>
      </c>
      <c r="D6" s="16" t="s">
        <v>20</v>
      </c>
      <c r="E6" s="16" t="s">
        <v>21</v>
      </c>
      <c r="F6" s="58"/>
    </row>
    <row r="7" spans="1:6" ht="15" thickTop="1" x14ac:dyDescent="0.3">
      <c r="A7" s="17" t="s">
        <v>17</v>
      </c>
      <c r="B7" s="18" t="s">
        <v>91</v>
      </c>
      <c r="C7" s="18" t="s">
        <v>22</v>
      </c>
      <c r="D7" s="18" t="s">
        <v>23</v>
      </c>
      <c r="E7" s="18" t="s">
        <v>24</v>
      </c>
      <c r="F7" s="58"/>
    </row>
    <row r="8" spans="1:6" x14ac:dyDescent="0.3">
      <c r="A8" s="19" t="s">
        <v>25</v>
      </c>
      <c r="B8" s="20" t="s">
        <v>92</v>
      </c>
      <c r="C8" s="20" t="s">
        <v>22</v>
      </c>
      <c r="D8" s="20" t="s">
        <v>26</v>
      </c>
      <c r="E8" s="20" t="s">
        <v>27</v>
      </c>
      <c r="F8" s="58"/>
    </row>
    <row r="9" spans="1:6" x14ac:dyDescent="0.3">
      <c r="A9" s="19" t="s">
        <v>11</v>
      </c>
      <c r="B9" s="20" t="s">
        <v>92</v>
      </c>
      <c r="C9" s="20" t="s">
        <v>22</v>
      </c>
      <c r="D9" s="20" t="s">
        <v>28</v>
      </c>
      <c r="E9" s="20" t="s">
        <v>29</v>
      </c>
      <c r="F9" s="58"/>
    </row>
    <row r="10" spans="1:6" ht="14.4" customHeight="1" x14ac:dyDescent="0.3">
      <c r="A10" s="21" t="s">
        <v>30</v>
      </c>
      <c r="B10" s="22" t="s">
        <v>93</v>
      </c>
      <c r="C10" s="22" t="s">
        <v>22</v>
      </c>
      <c r="D10" s="22" t="s">
        <v>28</v>
      </c>
      <c r="E10" s="22" t="s">
        <v>31</v>
      </c>
      <c r="F10" s="58"/>
    </row>
    <row r="11" spans="1:6" x14ac:dyDescent="0.3">
      <c r="A11" s="19" t="s">
        <v>32</v>
      </c>
      <c r="B11" s="20" t="s">
        <v>94</v>
      </c>
      <c r="C11" s="20" t="s">
        <v>22</v>
      </c>
      <c r="D11" s="20" t="s">
        <v>28</v>
      </c>
      <c r="E11" s="20" t="s">
        <v>31</v>
      </c>
      <c r="F11" s="58"/>
    </row>
    <row r="12" spans="1:6" x14ac:dyDescent="0.3">
      <c r="A12" s="21" t="s">
        <v>33</v>
      </c>
      <c r="B12" s="22" t="s">
        <v>95</v>
      </c>
      <c r="C12" s="22" t="s">
        <v>22</v>
      </c>
      <c r="D12" s="22" t="s">
        <v>28</v>
      </c>
      <c r="E12" s="22" t="s">
        <v>31</v>
      </c>
      <c r="F12" s="58"/>
    </row>
    <row r="13" spans="1:6" x14ac:dyDescent="0.3">
      <c r="A13" s="19" t="s">
        <v>34</v>
      </c>
      <c r="B13" s="20" t="s">
        <v>96</v>
      </c>
      <c r="C13" s="20" t="s">
        <v>22</v>
      </c>
      <c r="D13" s="20" t="s">
        <v>28</v>
      </c>
      <c r="E13" s="20" t="s">
        <v>31</v>
      </c>
      <c r="F13" s="58"/>
    </row>
    <row r="14" spans="1:6" x14ac:dyDescent="0.3">
      <c r="A14" s="21" t="s">
        <v>35</v>
      </c>
      <c r="B14" s="22" t="s">
        <v>97</v>
      </c>
      <c r="C14" s="22" t="s">
        <v>22</v>
      </c>
      <c r="D14" s="22" t="s">
        <v>28</v>
      </c>
      <c r="E14" s="22" t="s">
        <v>31</v>
      </c>
      <c r="F14" s="58"/>
    </row>
    <row r="15" spans="1:6" x14ac:dyDescent="0.3">
      <c r="A15" s="19" t="s">
        <v>12</v>
      </c>
      <c r="B15" s="20" t="s">
        <v>98</v>
      </c>
      <c r="C15" s="20" t="s">
        <v>22</v>
      </c>
      <c r="D15" s="20" t="s">
        <v>28</v>
      </c>
      <c r="E15" s="20" t="s">
        <v>36</v>
      </c>
      <c r="F15" s="58"/>
    </row>
    <row r="16" spans="1:6" ht="15" thickBot="1" x14ac:dyDescent="0.35">
      <c r="A16" s="23" t="s">
        <v>37</v>
      </c>
      <c r="B16" s="24" t="s">
        <v>98</v>
      </c>
      <c r="C16" s="24" t="s">
        <v>22</v>
      </c>
      <c r="D16" s="24" t="s">
        <v>26</v>
      </c>
      <c r="E16" s="24" t="s">
        <v>38</v>
      </c>
      <c r="F16" s="58"/>
    </row>
    <row r="17" spans="1:4" ht="15" thickTop="1" x14ac:dyDescent="0.3">
      <c r="A17" s="3"/>
      <c r="D17" s="3"/>
    </row>
    <row r="18" spans="1:4" ht="14.4" customHeight="1" x14ac:dyDescent="0.3">
      <c r="A18" s="68" t="s">
        <v>99</v>
      </c>
      <c r="B18" s="68"/>
      <c r="C18" s="68"/>
      <c r="D18" s="68"/>
    </row>
    <row r="19" spans="1:4" x14ac:dyDescent="0.3">
      <c r="A19" s="68"/>
      <c r="B19" s="68"/>
      <c r="C19" s="68"/>
      <c r="D19" s="68"/>
    </row>
    <row r="20" spans="1:4" x14ac:dyDescent="0.3">
      <c r="A20" s="68"/>
      <c r="B20" s="68"/>
      <c r="C20" s="68"/>
      <c r="D20" s="68"/>
    </row>
    <row r="21" spans="1:4" x14ac:dyDescent="0.3">
      <c r="A21" s="68"/>
      <c r="B21" s="68"/>
      <c r="C21" s="68"/>
      <c r="D21" s="68"/>
    </row>
  </sheetData>
  <mergeCells count="2">
    <mergeCell ref="A18:D21"/>
    <mergeCell ref="A1:E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9"/>
  <sheetViews>
    <sheetView showGridLines="0" workbookViewId="0">
      <selection activeCell="F12" sqref="F12"/>
    </sheetView>
  </sheetViews>
  <sheetFormatPr defaultRowHeight="14.4" x14ac:dyDescent="0.3"/>
  <cols>
    <col min="1" max="1" width="47.77734375" customWidth="1"/>
    <col min="2" max="2" width="12.77734375" style="3" customWidth="1"/>
  </cols>
  <sheetData>
    <row r="1" spans="1:2" ht="30" customHeight="1" x14ac:dyDescent="0.3">
      <c r="A1" s="70" t="s">
        <v>103</v>
      </c>
      <c r="B1" s="70"/>
    </row>
    <row r="4" spans="1:2" x14ac:dyDescent="0.3">
      <c r="A4" s="33" t="s">
        <v>42</v>
      </c>
      <c r="B4" s="34" t="s">
        <v>43</v>
      </c>
    </row>
    <row r="6" spans="1:2" x14ac:dyDescent="0.3">
      <c r="A6" s="33" t="s">
        <v>44</v>
      </c>
      <c r="B6" s="35">
        <v>0.38541666666666669</v>
      </c>
    </row>
    <row r="8" spans="1:2" x14ac:dyDescent="0.3">
      <c r="A8" s="33" t="s">
        <v>45</v>
      </c>
      <c r="B8" s="35">
        <v>0.41666666666666669</v>
      </c>
    </row>
    <row r="10" spans="1:2" x14ac:dyDescent="0.3">
      <c r="A10" s="33" t="s">
        <v>104</v>
      </c>
      <c r="B10" s="35">
        <v>0.4375</v>
      </c>
    </row>
    <row r="11" spans="1:2" x14ac:dyDescent="0.3">
      <c r="A11" s="33" t="s">
        <v>105</v>
      </c>
      <c r="B11" s="35">
        <v>0.43888888888888888</v>
      </c>
    </row>
    <row r="12" spans="1:2" x14ac:dyDescent="0.3">
      <c r="A12" s="59"/>
      <c r="B12" s="60"/>
    </row>
    <row r="13" spans="1:2" x14ac:dyDescent="0.3">
      <c r="A13" s="33" t="s">
        <v>106</v>
      </c>
      <c r="B13" s="35">
        <v>0.46527777777777779</v>
      </c>
    </row>
    <row r="15" spans="1:2" x14ac:dyDescent="0.3">
      <c r="A15" s="33" t="s">
        <v>108</v>
      </c>
      <c r="B15" s="35">
        <v>0.46875</v>
      </c>
    </row>
    <row r="17" spans="1:2" x14ac:dyDescent="0.3">
      <c r="A17" s="33" t="s">
        <v>107</v>
      </c>
      <c r="B17" s="35">
        <v>0.47222222222222221</v>
      </c>
    </row>
    <row r="19" spans="1:2" x14ac:dyDescent="0.3">
      <c r="A19" s="33" t="s">
        <v>46</v>
      </c>
      <c r="B19" s="35">
        <v>0.54166666666666663</v>
      </c>
    </row>
  </sheetData>
  <mergeCells count="1">
    <mergeCell ref="A1:B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4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11.77734375" defaultRowHeight="18" x14ac:dyDescent="0.3"/>
  <cols>
    <col min="1" max="1" width="19.5546875" style="48" customWidth="1"/>
    <col min="2" max="2" width="14.77734375" style="48" customWidth="1"/>
    <col min="3" max="3" width="16" style="52" customWidth="1"/>
    <col min="4" max="4" width="30.21875" style="48" customWidth="1"/>
    <col min="5" max="6" width="17.77734375" style="52" customWidth="1"/>
    <col min="7" max="7" width="50.44140625" style="48" customWidth="1"/>
    <col min="8" max="16384" width="11.77734375" style="48"/>
  </cols>
  <sheetData>
    <row r="1" spans="1:7" ht="35.25" customHeight="1" x14ac:dyDescent="0.3">
      <c r="A1" s="46"/>
      <c r="B1" s="53"/>
      <c r="C1" s="71" t="s">
        <v>58</v>
      </c>
      <c r="D1" s="71"/>
      <c r="E1" s="46"/>
    </row>
    <row r="2" spans="1:7" ht="14.4" customHeight="1" x14ac:dyDescent="0.3">
      <c r="A2" s="46"/>
      <c r="B2" s="46"/>
      <c r="C2" s="71"/>
      <c r="D2" s="71"/>
    </row>
    <row r="3" spans="1:7" ht="14.4" customHeight="1" x14ac:dyDescent="0.3">
      <c r="A3" s="46"/>
      <c r="B3" s="46"/>
      <c r="C3" s="71"/>
      <c r="D3" s="71"/>
    </row>
    <row r="4" spans="1:7" ht="14.4" customHeight="1" x14ac:dyDescent="0.3">
      <c r="A4" s="46"/>
      <c r="B4" s="46"/>
      <c r="C4" s="71"/>
      <c r="D4" s="71"/>
    </row>
    <row r="5" spans="1:7" ht="14.4" customHeight="1" x14ac:dyDescent="0.3">
      <c r="A5" s="46"/>
      <c r="B5" s="46"/>
      <c r="C5" s="71"/>
      <c r="D5" s="71"/>
    </row>
    <row r="6" spans="1:7" ht="20.55" customHeight="1" x14ac:dyDescent="0.3">
      <c r="A6" s="46"/>
      <c r="C6" s="71"/>
      <c r="D6" s="71"/>
    </row>
    <row r="7" spans="1:7" ht="26.4" customHeight="1" x14ac:dyDescent="0.3">
      <c r="A7" s="54" t="s">
        <v>0</v>
      </c>
      <c r="B7" s="54" t="s">
        <v>1</v>
      </c>
      <c r="C7" s="49" t="s">
        <v>14</v>
      </c>
      <c r="D7" s="54" t="s">
        <v>3</v>
      </c>
      <c r="E7" s="49" t="s">
        <v>59</v>
      </c>
      <c r="F7" s="49" t="s">
        <v>52</v>
      </c>
    </row>
    <row r="8" spans="1:7" ht="26.4" customHeight="1" x14ac:dyDescent="0.3">
      <c r="A8" s="55" t="s">
        <v>60</v>
      </c>
      <c r="B8" s="55" t="s">
        <v>61</v>
      </c>
      <c r="C8" s="51">
        <v>1992</v>
      </c>
      <c r="D8" s="55" t="s">
        <v>62</v>
      </c>
      <c r="E8" s="56">
        <v>2.1145833333333332E-2</v>
      </c>
      <c r="F8" s="51">
        <v>2017</v>
      </c>
    </row>
    <row r="9" spans="1:7" ht="26.4" customHeight="1" x14ac:dyDescent="0.3">
      <c r="A9" s="55" t="s">
        <v>63</v>
      </c>
      <c r="B9" s="55" t="s">
        <v>64</v>
      </c>
      <c r="C9" s="51">
        <v>1973</v>
      </c>
      <c r="D9" s="55" t="s">
        <v>65</v>
      </c>
      <c r="E9" s="56">
        <v>2.1608796296296296E-2</v>
      </c>
      <c r="F9" s="51">
        <v>2018</v>
      </c>
    </row>
    <row r="10" spans="1:7" ht="26.4" customHeight="1" x14ac:dyDescent="0.3">
      <c r="A10" s="55" t="s">
        <v>66</v>
      </c>
      <c r="B10" s="55" t="s">
        <v>67</v>
      </c>
      <c r="C10" s="51">
        <v>1998</v>
      </c>
      <c r="D10" s="55" t="s">
        <v>68</v>
      </c>
      <c r="E10" s="56">
        <v>2.2175925925925929E-2</v>
      </c>
      <c r="F10" s="51">
        <v>2018</v>
      </c>
    </row>
    <row r="11" spans="1:7" ht="26.4" customHeight="1" x14ac:dyDescent="0.3">
      <c r="A11" s="55" t="s">
        <v>60</v>
      </c>
      <c r="B11" s="55" t="s">
        <v>61</v>
      </c>
      <c r="C11" s="51">
        <v>1992</v>
      </c>
      <c r="D11" s="55" t="s">
        <v>62</v>
      </c>
      <c r="E11" s="56">
        <v>2.0370370370370369E-2</v>
      </c>
      <c r="F11" s="51">
        <v>2019</v>
      </c>
    </row>
    <row r="12" spans="1:7" ht="26.4" customHeight="1" x14ac:dyDescent="0.3">
      <c r="A12" s="55" t="s">
        <v>60</v>
      </c>
      <c r="B12" s="55" t="s">
        <v>61</v>
      </c>
      <c r="C12" s="51">
        <v>1992</v>
      </c>
      <c r="D12" s="55" t="s">
        <v>62</v>
      </c>
      <c r="E12" s="56">
        <v>2.071759259259259E-2</v>
      </c>
      <c r="F12" s="51">
        <v>2020</v>
      </c>
    </row>
    <row r="13" spans="1:7" ht="26.4" customHeight="1" x14ac:dyDescent="0.3">
      <c r="A13" s="55" t="s">
        <v>69</v>
      </c>
      <c r="B13" s="55" t="s">
        <v>70</v>
      </c>
      <c r="C13" s="51">
        <v>2002</v>
      </c>
      <c r="D13" s="55" t="s">
        <v>62</v>
      </c>
      <c r="E13" s="56">
        <v>3.1099537037037037E-2</v>
      </c>
      <c r="F13" s="51">
        <v>2020</v>
      </c>
    </row>
    <row r="14" spans="1:7" ht="26.4" customHeight="1" x14ac:dyDescent="0.3">
      <c r="A14" s="55" t="s">
        <v>71</v>
      </c>
      <c r="B14" s="55" t="s">
        <v>72</v>
      </c>
      <c r="C14" s="51">
        <v>2003</v>
      </c>
      <c r="D14" s="55" t="s">
        <v>73</v>
      </c>
      <c r="E14" s="56">
        <v>2.0555555555555556E-2</v>
      </c>
      <c r="F14" s="51">
        <v>2021</v>
      </c>
      <c r="G14" s="48" t="s">
        <v>74</v>
      </c>
    </row>
    <row r="15" spans="1:7" ht="26.4" customHeight="1" x14ac:dyDescent="0.3">
      <c r="A15" s="55" t="s">
        <v>75</v>
      </c>
      <c r="B15" s="55" t="s">
        <v>76</v>
      </c>
      <c r="C15" s="51">
        <v>2002</v>
      </c>
      <c r="D15" s="55" t="s">
        <v>77</v>
      </c>
      <c r="E15" s="56">
        <v>2.7175925925925926E-2</v>
      </c>
      <c r="F15" s="51">
        <v>2021</v>
      </c>
      <c r="G15" s="48" t="s">
        <v>74</v>
      </c>
    </row>
    <row r="16" spans="1:7" ht="26.4" customHeight="1" x14ac:dyDescent="0.3">
      <c r="A16" s="55" t="s">
        <v>71</v>
      </c>
      <c r="B16" s="55" t="s">
        <v>72</v>
      </c>
      <c r="C16" s="51">
        <v>2003</v>
      </c>
      <c r="D16" s="55" t="s">
        <v>73</v>
      </c>
      <c r="E16" s="56">
        <v>2.162037037037037E-2</v>
      </c>
      <c r="F16" s="51">
        <v>2022</v>
      </c>
      <c r="G16" s="48" t="s">
        <v>78</v>
      </c>
    </row>
    <row r="17" spans="1:7" ht="26.4" customHeight="1" x14ac:dyDescent="0.3">
      <c r="A17" s="55" t="s">
        <v>79</v>
      </c>
      <c r="B17" s="55" t="s">
        <v>80</v>
      </c>
      <c r="C17" s="51">
        <v>2002</v>
      </c>
      <c r="D17" s="55" t="s">
        <v>62</v>
      </c>
      <c r="E17" s="56">
        <v>2.7673611111111111E-2</v>
      </c>
      <c r="F17" s="51">
        <v>2022</v>
      </c>
      <c r="G17" s="48" t="s">
        <v>78</v>
      </c>
    </row>
    <row r="18" spans="1:7" ht="26.4" customHeight="1" x14ac:dyDescent="0.3">
      <c r="A18" s="55" t="s">
        <v>81</v>
      </c>
      <c r="B18" s="55" t="s">
        <v>82</v>
      </c>
      <c r="C18" s="51">
        <v>2007</v>
      </c>
      <c r="D18" s="55" t="s">
        <v>83</v>
      </c>
      <c r="E18" s="56">
        <v>2.269675925925926E-2</v>
      </c>
      <c r="F18" s="51">
        <v>2023</v>
      </c>
      <c r="G18" s="48" t="s">
        <v>84</v>
      </c>
    </row>
    <row r="19" spans="1:7" ht="26.4" customHeight="1" x14ac:dyDescent="0.3">
      <c r="A19" s="55" t="s">
        <v>85</v>
      </c>
      <c r="B19" s="55" t="s">
        <v>86</v>
      </c>
      <c r="C19" s="51">
        <v>2004</v>
      </c>
      <c r="D19" s="55" t="s">
        <v>83</v>
      </c>
      <c r="E19" s="56">
        <v>2.6539351851851852E-2</v>
      </c>
      <c r="F19" s="51">
        <v>2023</v>
      </c>
      <c r="G19" s="48" t="s">
        <v>84</v>
      </c>
    </row>
    <row r="20" spans="1:7" ht="26.4" customHeight="1" x14ac:dyDescent="0.3">
      <c r="A20" s="55" t="s">
        <v>60</v>
      </c>
      <c r="B20" s="55" t="s">
        <v>61</v>
      </c>
      <c r="C20" s="51">
        <v>1992</v>
      </c>
      <c r="D20" s="55" t="s">
        <v>62</v>
      </c>
      <c r="E20" s="56">
        <v>2.2939814814814816E-2</v>
      </c>
      <c r="F20" s="51">
        <v>2024</v>
      </c>
      <c r="G20" s="48" t="s">
        <v>84</v>
      </c>
    </row>
    <row r="21" spans="1:7" ht="26.4" customHeight="1" x14ac:dyDescent="0.3">
      <c r="A21" s="55" t="s">
        <v>75</v>
      </c>
      <c r="B21" s="55" t="s">
        <v>100</v>
      </c>
      <c r="C21" s="51">
        <v>2005</v>
      </c>
      <c r="D21" s="55" t="s">
        <v>62</v>
      </c>
      <c r="E21" s="56">
        <v>2.8437500000000001E-2</v>
      </c>
      <c r="F21" s="51">
        <v>2024</v>
      </c>
      <c r="G21" s="48" t="s">
        <v>84</v>
      </c>
    </row>
    <row r="22" spans="1:7" ht="26.4" customHeight="1" x14ac:dyDescent="0.3">
      <c r="E22" s="57"/>
    </row>
    <row r="23" spans="1:7" x14ac:dyDescent="0.3">
      <c r="E23" s="57"/>
    </row>
    <row r="24" spans="1:7" x14ac:dyDescent="0.3">
      <c r="E24" s="57"/>
    </row>
    <row r="25" spans="1:7" x14ac:dyDescent="0.3">
      <c r="E25" s="57"/>
    </row>
    <row r="26" spans="1:7" x14ac:dyDescent="0.3">
      <c r="E26" s="57"/>
    </row>
    <row r="27" spans="1:7" x14ac:dyDescent="0.3">
      <c r="E27" s="57"/>
    </row>
    <row r="28" spans="1:7" x14ac:dyDescent="0.3">
      <c r="E28" s="57"/>
    </row>
    <row r="29" spans="1:7" x14ac:dyDescent="0.3">
      <c r="E29" s="57"/>
    </row>
    <row r="30" spans="1:7" x14ac:dyDescent="0.3">
      <c r="E30" s="57"/>
    </row>
    <row r="31" spans="1:7" x14ac:dyDescent="0.3">
      <c r="E31" s="57"/>
    </row>
    <row r="32" spans="1:7" x14ac:dyDescent="0.3">
      <c r="E32" s="57"/>
    </row>
    <row r="33" spans="5:5" x14ac:dyDescent="0.3">
      <c r="E33" s="57"/>
    </row>
    <row r="34" spans="5:5" x14ac:dyDescent="0.3">
      <c r="E34" s="57"/>
    </row>
    <row r="35" spans="5:5" x14ac:dyDescent="0.3">
      <c r="E35" s="57"/>
    </row>
    <row r="36" spans="5:5" x14ac:dyDescent="0.3">
      <c r="E36" s="57"/>
    </row>
    <row r="37" spans="5:5" x14ac:dyDescent="0.3">
      <c r="E37" s="57"/>
    </row>
    <row r="38" spans="5:5" x14ac:dyDescent="0.3">
      <c r="E38" s="57"/>
    </row>
    <row r="39" spans="5:5" x14ac:dyDescent="0.3">
      <c r="E39" s="57"/>
    </row>
    <row r="40" spans="5:5" x14ac:dyDescent="0.3">
      <c r="E40" s="57"/>
    </row>
    <row r="41" spans="5:5" x14ac:dyDescent="0.3">
      <c r="E41" s="57"/>
    </row>
    <row r="42" spans="5:5" x14ac:dyDescent="0.3">
      <c r="E42" s="57"/>
    </row>
    <row r="43" spans="5:5" x14ac:dyDescent="0.3">
      <c r="E43" s="57"/>
    </row>
    <row r="44" spans="5:5" x14ac:dyDescent="0.3">
      <c r="E44" s="57"/>
    </row>
    <row r="45" spans="5:5" x14ac:dyDescent="0.3">
      <c r="E45" s="57"/>
    </row>
    <row r="46" spans="5:5" x14ac:dyDescent="0.3">
      <c r="E46" s="57"/>
    </row>
    <row r="47" spans="5:5" x14ac:dyDescent="0.3">
      <c r="E47" s="57"/>
    </row>
    <row r="48" spans="5:5" x14ac:dyDescent="0.3">
      <c r="E48" s="57"/>
    </row>
    <row r="49" spans="5:5" x14ac:dyDescent="0.3">
      <c r="E49" s="57"/>
    </row>
    <row r="50" spans="5:5" x14ac:dyDescent="0.3">
      <c r="E50" s="57"/>
    </row>
    <row r="51" spans="5:5" x14ac:dyDescent="0.3">
      <c r="E51" s="57"/>
    </row>
    <row r="52" spans="5:5" x14ac:dyDescent="0.3">
      <c r="E52" s="57"/>
    </row>
    <row r="53" spans="5:5" x14ac:dyDescent="0.3">
      <c r="E53" s="57"/>
    </row>
    <row r="54" spans="5:5" x14ac:dyDescent="0.3">
      <c r="E54" s="57"/>
    </row>
    <row r="55" spans="5:5" x14ac:dyDescent="0.3">
      <c r="E55" s="57"/>
    </row>
    <row r="56" spans="5:5" x14ac:dyDescent="0.3">
      <c r="E56" s="57"/>
    </row>
    <row r="57" spans="5:5" x14ac:dyDescent="0.3">
      <c r="E57" s="57"/>
    </row>
    <row r="58" spans="5:5" x14ac:dyDescent="0.3">
      <c r="E58" s="57"/>
    </row>
    <row r="59" spans="5:5" x14ac:dyDescent="0.3">
      <c r="E59" s="57"/>
    </row>
    <row r="60" spans="5:5" x14ac:dyDescent="0.3">
      <c r="E60" s="57"/>
    </row>
    <row r="61" spans="5:5" x14ac:dyDescent="0.3">
      <c r="E61" s="57"/>
    </row>
    <row r="62" spans="5:5" x14ac:dyDescent="0.3">
      <c r="E62" s="57"/>
    </row>
    <row r="63" spans="5:5" x14ac:dyDescent="0.3">
      <c r="E63" s="57"/>
    </row>
    <row r="64" spans="5:5" x14ac:dyDescent="0.3">
      <c r="E64" s="57"/>
    </row>
    <row r="65" spans="5:5" x14ac:dyDescent="0.3">
      <c r="E65" s="57"/>
    </row>
    <row r="66" spans="5:5" x14ac:dyDescent="0.3">
      <c r="E66" s="57"/>
    </row>
    <row r="67" spans="5:5" x14ac:dyDescent="0.3">
      <c r="E67" s="57"/>
    </row>
    <row r="68" spans="5:5" x14ac:dyDescent="0.3">
      <c r="E68" s="57"/>
    </row>
    <row r="69" spans="5:5" x14ac:dyDescent="0.3">
      <c r="E69" s="57"/>
    </row>
    <row r="70" spans="5:5" x14ac:dyDescent="0.3">
      <c r="E70" s="57"/>
    </row>
    <row r="71" spans="5:5" x14ac:dyDescent="0.3">
      <c r="E71" s="57"/>
    </row>
    <row r="72" spans="5:5" x14ac:dyDescent="0.3">
      <c r="E72" s="57"/>
    </row>
    <row r="73" spans="5:5" x14ac:dyDescent="0.3">
      <c r="E73" s="57"/>
    </row>
    <row r="74" spans="5:5" x14ac:dyDescent="0.3">
      <c r="E74" s="57"/>
    </row>
    <row r="75" spans="5:5" x14ac:dyDescent="0.3">
      <c r="E75" s="57"/>
    </row>
    <row r="76" spans="5:5" x14ac:dyDescent="0.3">
      <c r="E76" s="57"/>
    </row>
    <row r="77" spans="5:5" x14ac:dyDescent="0.3">
      <c r="E77" s="57"/>
    </row>
    <row r="78" spans="5:5" x14ac:dyDescent="0.3">
      <c r="E78" s="57"/>
    </row>
    <row r="79" spans="5:5" x14ac:dyDescent="0.3">
      <c r="E79" s="57"/>
    </row>
    <row r="80" spans="5:5" x14ac:dyDescent="0.3">
      <c r="E80" s="57"/>
    </row>
    <row r="81" spans="5:5" x14ac:dyDescent="0.3">
      <c r="E81" s="57"/>
    </row>
    <row r="82" spans="5:5" x14ac:dyDescent="0.3">
      <c r="E82" s="57"/>
    </row>
    <row r="83" spans="5:5" x14ac:dyDescent="0.3">
      <c r="E83" s="57"/>
    </row>
    <row r="84" spans="5:5" x14ac:dyDescent="0.3">
      <c r="E84" s="57"/>
    </row>
    <row r="85" spans="5:5" x14ac:dyDescent="0.3">
      <c r="E85" s="57"/>
    </row>
    <row r="86" spans="5:5" x14ac:dyDescent="0.3">
      <c r="E86" s="57"/>
    </row>
    <row r="87" spans="5:5" x14ac:dyDescent="0.3">
      <c r="E87" s="57"/>
    </row>
    <row r="88" spans="5:5" x14ac:dyDescent="0.3">
      <c r="E88" s="57"/>
    </row>
    <row r="89" spans="5:5" x14ac:dyDescent="0.3">
      <c r="E89" s="57"/>
    </row>
    <row r="90" spans="5:5" x14ac:dyDescent="0.3">
      <c r="E90" s="57"/>
    </row>
    <row r="91" spans="5:5" x14ac:dyDescent="0.3">
      <c r="E91" s="57"/>
    </row>
    <row r="92" spans="5:5" x14ac:dyDescent="0.3">
      <c r="E92" s="57"/>
    </row>
    <row r="93" spans="5:5" x14ac:dyDescent="0.3">
      <c r="E93" s="57"/>
    </row>
    <row r="94" spans="5:5" x14ac:dyDescent="0.3">
      <c r="E94" s="57"/>
    </row>
  </sheetData>
  <mergeCells count="1">
    <mergeCell ref="C1:D6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workbookViewId="0">
      <selection activeCell="B17" sqref="B17"/>
    </sheetView>
  </sheetViews>
  <sheetFormatPr defaultColWidth="11.77734375" defaultRowHeight="18" x14ac:dyDescent="0.3"/>
  <cols>
    <col min="1" max="1" width="22.77734375" style="48" customWidth="1"/>
    <col min="2" max="3" width="22.77734375" style="52" customWidth="1"/>
    <col min="4" max="4" width="22.77734375" style="48" customWidth="1"/>
    <col min="5" max="5" width="28.21875" style="48" customWidth="1"/>
    <col min="6" max="16384" width="11.77734375" style="48"/>
  </cols>
  <sheetData>
    <row r="1" spans="1:4" ht="23.4" x14ac:dyDescent="0.3">
      <c r="A1" s="46"/>
      <c r="B1" s="8"/>
      <c r="C1" s="47"/>
      <c r="D1" s="47"/>
    </row>
    <row r="2" spans="1:4" ht="23.4" x14ac:dyDescent="0.3">
      <c r="A2" s="46"/>
      <c r="B2" s="72" t="s">
        <v>51</v>
      </c>
      <c r="C2" s="69"/>
      <c r="D2" s="47"/>
    </row>
    <row r="3" spans="1:4" ht="23.4" x14ac:dyDescent="0.3">
      <c r="A3" s="46"/>
      <c r="B3" s="69"/>
      <c r="C3" s="69"/>
      <c r="D3" s="47"/>
    </row>
    <row r="4" spans="1:4" ht="23.4" x14ac:dyDescent="0.3">
      <c r="A4" s="46"/>
      <c r="B4" s="8"/>
      <c r="C4" s="47"/>
      <c r="D4" s="47"/>
    </row>
    <row r="5" spans="1:4" ht="36" x14ac:dyDescent="0.3">
      <c r="A5" s="49" t="s">
        <v>52</v>
      </c>
      <c r="B5" s="50" t="s">
        <v>53</v>
      </c>
      <c r="C5" s="49" t="s">
        <v>54</v>
      </c>
      <c r="D5" s="49" t="s">
        <v>55</v>
      </c>
    </row>
    <row r="6" spans="1:4" x14ac:dyDescent="0.3">
      <c r="A6" s="51">
        <v>2017</v>
      </c>
      <c r="B6" s="51">
        <f t="shared" ref="B6:B12" si="0">SUM(C6:D6)</f>
        <v>28</v>
      </c>
      <c r="C6" s="51">
        <v>15</v>
      </c>
      <c r="D6" s="51">
        <v>13</v>
      </c>
    </row>
    <row r="7" spans="1:4" x14ac:dyDescent="0.3">
      <c r="A7" s="51">
        <v>2018</v>
      </c>
      <c r="B7" s="51">
        <f t="shared" si="0"/>
        <v>40</v>
      </c>
      <c r="C7" s="51">
        <v>16</v>
      </c>
      <c r="D7" s="51">
        <v>24</v>
      </c>
    </row>
    <row r="8" spans="1:4" x14ac:dyDescent="0.3">
      <c r="A8" s="51">
        <v>2019</v>
      </c>
      <c r="B8" s="51">
        <f t="shared" si="0"/>
        <v>66</v>
      </c>
      <c r="C8" s="51">
        <v>42</v>
      </c>
      <c r="D8" s="51">
        <v>24</v>
      </c>
    </row>
    <row r="9" spans="1:4" x14ac:dyDescent="0.3">
      <c r="A9" s="51">
        <v>2020</v>
      </c>
      <c r="B9" s="51">
        <f t="shared" si="0"/>
        <v>89</v>
      </c>
      <c r="C9" s="51">
        <v>50</v>
      </c>
      <c r="D9" s="51">
        <v>39</v>
      </c>
    </row>
    <row r="10" spans="1:4" x14ac:dyDescent="0.3">
      <c r="A10" s="51">
        <v>2021</v>
      </c>
      <c r="B10" s="51">
        <f t="shared" si="0"/>
        <v>154</v>
      </c>
      <c r="C10" s="51">
        <v>103</v>
      </c>
      <c r="D10" s="51">
        <v>51</v>
      </c>
    </row>
    <row r="11" spans="1:4" x14ac:dyDescent="0.3">
      <c r="A11" s="51" t="s">
        <v>56</v>
      </c>
      <c r="B11" s="51">
        <f t="shared" si="0"/>
        <v>102</v>
      </c>
      <c r="C11" s="51">
        <v>69</v>
      </c>
      <c r="D11" s="51">
        <v>33</v>
      </c>
    </row>
    <row r="12" spans="1:4" x14ac:dyDescent="0.3">
      <c r="A12" s="51" t="s">
        <v>57</v>
      </c>
      <c r="B12" s="51">
        <f t="shared" si="0"/>
        <v>27</v>
      </c>
      <c r="C12" s="51">
        <v>20</v>
      </c>
      <c r="D12" s="51">
        <v>7</v>
      </c>
    </row>
    <row r="13" spans="1:4" x14ac:dyDescent="0.3">
      <c r="A13" s="51">
        <v>2023</v>
      </c>
      <c r="B13" s="51">
        <f>SUM(C13:D13)</f>
        <v>104</v>
      </c>
      <c r="C13" s="51">
        <v>78</v>
      </c>
      <c r="D13" s="51">
        <v>26</v>
      </c>
    </row>
    <row r="14" spans="1:4" x14ac:dyDescent="0.3">
      <c r="A14" s="51">
        <v>2024</v>
      </c>
      <c r="B14" s="51">
        <f>SUM(C14:D14)</f>
        <v>65</v>
      </c>
      <c r="C14" s="51">
        <v>47</v>
      </c>
      <c r="D14" s="51">
        <v>18</v>
      </c>
    </row>
  </sheetData>
  <mergeCells count="1">
    <mergeCell ref="B2:C3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Propozice - leták</vt:lpstr>
      <vt:lpstr>Přihláška</vt:lpstr>
      <vt:lpstr>Kategorie</vt:lpstr>
      <vt:lpstr>Časový harmonogram</vt:lpstr>
      <vt:lpstr>Traťové rekordy dle ročníku</vt:lpstr>
      <vt:lpstr>Počet závodníků</vt:lpstr>
      <vt:lpstr>Přihláška!Názvy_tisku</vt:lpstr>
      <vt:lpstr>Přihláška!Oblast_tisku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Kalus</dc:creator>
  <cp:lastModifiedBy>Petr Bajčík</cp:lastModifiedBy>
  <cp:lastPrinted>2023-08-24T07:55:16Z</cp:lastPrinted>
  <dcterms:created xsi:type="dcterms:W3CDTF">2016-08-10T14:50:25Z</dcterms:created>
  <dcterms:modified xsi:type="dcterms:W3CDTF">2025-09-22T20:08:14Z</dcterms:modified>
</cp:coreProperties>
</file>